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int.ral.de\dfs\abteilung\UZ\04 Vergabekriterien\Vergabekriterien englisch\Aktuelle VGK\UZ 154 Edition 2023 Textiles\zur Veröffentlichung\"/>
    </mc:Choice>
  </mc:AlternateContent>
  <xr:revisionPtr revIDLastSave="0" documentId="13_ncr:201_{9BFD0B48-EE0C-4652-8B19-9780DE74F408}" xr6:coauthVersionLast="36" xr6:coauthVersionMax="36" xr10:uidLastSave="{00000000-0000-0000-0000-000000000000}"/>
  <workbookProtection workbookAlgorithmName="SHA-512" workbookHashValue="DxhPLi+3dI+sfoiFK81mnXK7xanLyUzJJc+JwQKILg86QYg2RZsDICQG1TgaxyyCyNNdsUPjUsKkjWFQXe6Kjg==" workbookSaltValue="GYovWT2A2ze9A5dWp18W+A==" workbookSpinCount="100000" lockStructure="1"/>
  <bookViews>
    <workbookView xWindow="0" yWindow="0" windowWidth="19200" windowHeight="6345" xr2:uid="{626C3548-6E29-4BC2-84BF-DFCFD8BFE145}"/>
  </bookViews>
  <sheets>
    <sheet name="Herstellererklärung" sheetId="8" r:id="rId1"/>
    <sheet name="Emissionswerte" sheetId="2" r:id="rId2"/>
    <sheet name="Bleichverfahren" sheetId="4" r:id="rId3"/>
    <sheet name="Energieverbrauch" sheetId="5" r:id="rId4"/>
    <sheet name="Halogen-Gehalt" sheetId="6" r:id="rId5"/>
    <sheet name="Viskose" sheetId="7" r:id="rId6"/>
  </sheets>
  <definedNames>
    <definedName name="_Ref98938826" localSheetId="1">Emissionswerte!#REF!</definedName>
    <definedName name="_Toc490814211" localSheetId="4">'Halogen-Gehalt'!$A$1</definedName>
    <definedName name="_Toc90638526" localSheetId="2">Bleichverfahren!$A$1</definedName>
    <definedName name="_Toc90638527" localSheetId="3">Energieverbrauch!$A$1</definedName>
    <definedName name="Wert">Energieverbrauch!$N$12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D3" i="2" l="1"/>
  <c r="D39" i="2"/>
  <c r="D4" i="2"/>
  <c r="D5" i="2"/>
  <c r="D40" i="2"/>
  <c r="D7" i="2" l="1"/>
  <c r="D42" i="2"/>
  <c r="B22" i="5"/>
  <c r="N23" i="5"/>
  <c r="F22" i="5"/>
  <c r="M22" i="5"/>
  <c r="L22" i="5"/>
  <c r="K22" i="5"/>
  <c r="J22" i="5"/>
  <c r="I22" i="5"/>
  <c r="H22" i="5"/>
  <c r="G22" i="5"/>
  <c r="E22" i="5"/>
  <c r="D22" i="5"/>
  <c r="C22" i="5"/>
  <c r="N12" i="5"/>
  <c r="B11" i="5"/>
  <c r="C11" i="5"/>
  <c r="D11" i="5"/>
  <c r="E11" i="5"/>
  <c r="F11" i="5"/>
  <c r="G11" i="5"/>
  <c r="H11" i="5"/>
  <c r="I11" i="5"/>
  <c r="J11" i="5"/>
  <c r="K11" i="5"/>
  <c r="L11" i="5"/>
  <c r="M1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1" authorId="0" shapeId="0" xr:uid="{C79C043A-CA19-4F63-9C70-DF447AD15CC7}">
      <text>
        <r>
          <rPr>
            <sz val="9"/>
            <color indexed="81"/>
            <rFont val="Segoe UI"/>
            <family val="2"/>
          </rPr>
          <t xml:space="preserve">For measurements of AOX emissions, one of the test methods ISO 9562, DIN EN 1485, DIN 38409 part 14 or the equivalent EPA 1650C must be used.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20" authorId="0" shapeId="0" xr:uid="{17617395-A8DB-4C5F-98D0-123678C069B4}">
      <text>
        <r>
          <rPr>
            <sz val="9"/>
            <color indexed="81"/>
            <rFont val="Segoe UI"/>
            <family val="2"/>
          </rPr>
          <t xml:space="preserve">Please do not consider factor 1.25! 
Is automatically added to the result of thermal energy consumption in kW/h.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F00F56A7-952A-40BA-B0CB-60CC1CC00BAA}">
      <text>
        <r>
          <rPr>
            <sz val="8"/>
            <color indexed="81"/>
            <rFont val="Segoe UI"/>
            <family val="2"/>
          </rPr>
          <t>The applicant shall declare compliance with the requirement in Appendix 1 and provide a confirmation from the plant operator (fiber manufacturer) and a test report. The test is carried out according to ISO 11480 (controlled combustion and microcoulometry).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3" authorId="0" shapeId="0" xr:uid="{8F937B50-0C2C-4AC5-A0C9-8B0F938999F4}">
      <text>
        <r>
          <rPr>
            <sz val="8"/>
            <color indexed="81"/>
            <rFont val="Segoe UI"/>
            <family val="2"/>
          </rPr>
          <t xml:space="preserve"> The following test methods can be used: 
- Zinc: EN ISO 11885,
- AOX value: EN ISO 9562,
- COD: ISO 6060 or DIN ISO 15705 or DIN 38409-41 or DIN 38409-44,
- sulfide: DIN 38405-27 or ISO 10530.
- Zinc: 1.5 mg/l,
- AOX: 1 mg/l,
- COD: 100 mg/l,
- sulfide: 0.3 mg/l.</t>
        </r>
      </text>
    </comment>
    <comment ref="A15" authorId="0" shapeId="0" xr:uid="{93C9F1E8-8595-467A-BD04-1C2E93E9354C}">
      <text>
        <r>
          <rPr>
            <sz val="8"/>
            <color indexed="81"/>
            <rFont val="Segoe UI"/>
            <family val="2"/>
          </rPr>
          <t>In the case of discharge to municipal wastewater treatment plants (indirect discharge), the applicant shall also submit the authorization notice from the fiber manufacturer showing that the discharge has been approved and that the municipal wastewater treatment plant complies at least with the requirements of 91/271/EEC.</t>
        </r>
      </text>
    </comment>
  </commentList>
</comments>
</file>

<file path=xl/sharedStrings.xml><?xml version="1.0" encoding="utf-8"?>
<sst xmlns="http://schemas.openxmlformats.org/spreadsheetml/2006/main" count="113" uniqueCount="83">
  <si>
    <t>     </t>
  </si>
  <si>
    <t>Ø</t>
  </si>
  <si>
    <t>Name:</t>
  </si>
  <si>
    <t>Position:</t>
  </si>
  <si>
    <t>Confirmation of the pulp manufacturer/viscose producer</t>
  </si>
  <si>
    <t>Manufacturer:</t>
  </si>
  <si>
    <t>Product Name:</t>
  </si>
  <si>
    <t>Production location:</t>
  </si>
  <si>
    <t>Comment:</t>
  </si>
  <si>
    <t>Authorized person to sign</t>
  </si>
  <si>
    <t>E-mail address:</t>
  </si>
  <si>
    <t>Location:</t>
  </si>
  <si>
    <t>Date:</t>
  </si>
  <si>
    <t>Signature:</t>
  </si>
  <si>
    <t>Substance</t>
  </si>
  <si>
    <t>Measured value</t>
  </si>
  <si>
    <r>
      <t xml:space="preserve">"Referenzwert
</t>
    </r>
    <r>
      <rPr>
        <sz val="10"/>
        <color theme="1"/>
        <rFont val="Verdana"/>
        <family val="2"/>
      </rPr>
      <t>kg (CSB/N/P)/Tonne lutro"</t>
    </r>
  </si>
  <si>
    <r>
      <t xml:space="preserve">Load points
</t>
    </r>
    <r>
      <rPr>
        <sz val="10"/>
        <color theme="1"/>
        <rFont val="Verdana"/>
        <family val="2"/>
      </rPr>
      <t>(measured value/reference value)</t>
    </r>
  </si>
  <si>
    <t>Requirement</t>
  </si>
  <si>
    <t>Chemical oxygen demand (COD)</t>
  </si>
  <si>
    <t>Total nitrogen content (N)</t>
  </si>
  <si>
    <t>Total phosphorus content (P)</t>
  </si>
  <si>
    <t>Sum:</t>
  </si>
  <si>
    <t>3.2.2.3.2 Emissions to air in the production of cellulose</t>
  </si>
  <si>
    <t>3.2.2.3.1 Emissions to waste water in the production of cellulose</t>
  </si>
  <si>
    <r>
      <rPr>
        <sz val="10"/>
        <color theme="1"/>
        <rFont val="Verdana"/>
        <family val="2"/>
      </rPr>
      <t>"</t>
    </r>
    <r>
      <rPr>
        <b/>
        <sz val="10"/>
        <color theme="1"/>
        <rFont val="Verdana"/>
        <family val="2"/>
      </rPr>
      <t>Reference value</t>
    </r>
    <r>
      <rPr>
        <sz val="10"/>
        <color theme="1"/>
        <rFont val="Verdana"/>
        <family val="2"/>
      </rPr>
      <t xml:space="preserve">
kg (S/NOx/dust)/ton lutro"</t>
    </r>
  </si>
  <si>
    <r>
      <t>Load points</t>
    </r>
    <r>
      <rPr>
        <sz val="10"/>
        <color theme="1"/>
        <rFont val="Verdana"/>
        <family val="2"/>
      </rPr>
      <t xml:space="preserve">
(measured value/reference value)</t>
    </r>
  </si>
  <si>
    <t>Gaseous sulfur compounds (sulfur)</t>
  </si>
  <si>
    <t>Nitrogen oxides (NOx)</t>
  </si>
  <si>
    <t>Dust emissions (dust)</t>
  </si>
  <si>
    <t>Waste water + exhaust air:</t>
  </si>
  <si>
    <t xml:space="preserve">3.2.2.3.3 Bleaching processes </t>
  </si>
  <si>
    <t>It is hereby confirmed that:</t>
  </si>
  <si>
    <t>applies</t>
  </si>
  <si>
    <t>does not apply</t>
  </si>
  <si>
    <t>• the pulp is not bleached using elemental chlorine</t>
  </si>
  <si>
    <t>• the pulp is not bleached using hypochlorite</t>
  </si>
  <si>
    <t>If bleaching is done with hypochlorite, it is confirmed that hypochlorite is used for bleaching pulp only until 21.12.2027</t>
  </si>
  <si>
    <t>• a modern elementary chlorine free (ECF) bleach using chlorine dioxide is used.</t>
  </si>
  <si>
    <r>
      <t>the specific consumption quantity as an annual mean value in kilograms of ClO</t>
    </r>
    <r>
      <rPr>
        <vertAlign val="subscript"/>
        <sz val="10"/>
        <color theme="1"/>
        <rFont val="Verdana"/>
        <family val="2"/>
      </rPr>
      <t>2</t>
    </r>
    <r>
      <rPr>
        <sz val="10"/>
        <color theme="1"/>
        <rFont val="Verdana"/>
        <family val="2"/>
      </rPr>
      <t xml:space="preserve"> per ton of lutro of chlorine dioxide in the ECF (elemental chlorine free) process is at:</t>
    </r>
  </si>
  <si>
    <t>Test report is attached</t>
  </si>
  <si>
    <t>• The adsorbable organically bound halogens (AOX) do not exceed the annual mean value of 0.14 kg AOX /tonne air-dry in the wastewater.</t>
  </si>
  <si>
    <t>Annual mean value in kg AOX /ton air-dry:</t>
  </si>
  <si>
    <t>the specific consumption quantity of poorly biodegradable complexing agents (ethylenediaminetetraacetate (EDTA) and diethylenetriaminepentacetate (DTPA)) is:</t>
  </si>
  <si>
    <t>Annual mean EDTA in kg /ton air dry:</t>
  </si>
  <si>
    <t>Annual mean DTPA in kg /ton air dry:</t>
  </si>
  <si>
    <t>The measurements cover a production period of 12 months with at least monthly sampling. The test protocols submitted must be prepared by a test laboratory that is accredited in accordance with DIN EN ISO/IEC 17025 (General requirements for the competence of testing and calibration laboratories) or has official recognition as a GLP laboratory. Manufacturer's own laboratories are recognized as equivalent if they are recognized by an independent body as an SMT laboratory (supervised manufacturer's testing laboratory) for the measurements.</t>
  </si>
  <si>
    <t xml:space="preserve">3.2.2.3.4 Energy consumption in the production of cellulose </t>
  </si>
  <si>
    <t>Electrical energy</t>
  </si>
  <si>
    <t>Amount of pulp in t per lutro/a:</t>
  </si>
  <si>
    <t>Month:</t>
  </si>
  <si>
    <t>Electricity generated on the plant site in kW/h</t>
  </si>
  <si>
    <t>Electricity purchased across plant boundaries in kW/h</t>
  </si>
  <si>
    <t>Electricity sold across plant boundaries in kW/h</t>
  </si>
  <si>
    <t>Electricity consumption for non-pulp production processes on the mill site in kW/h</t>
  </si>
  <si>
    <t>Electricity consumption of the wastewater treatment plant in kW/h</t>
  </si>
  <si>
    <t>Power consumption in kW/h</t>
  </si>
  <si>
    <t>Thermal energy</t>
  </si>
  <si>
    <t>Fuel generated on the plant site in kW/h</t>
  </si>
  <si>
    <t>Purchased thermal energy or fuel in kW/h</t>
  </si>
  <si>
    <t>Thermal energy or fuel sold in kW/h</t>
  </si>
  <si>
    <t>(1.25×)electricity generated on the plant premises in kW/h</t>
  </si>
  <si>
    <t>Heat consumption for non-cellulose production processes on the mill site in kW/h</t>
  </si>
  <si>
    <t>Thermal energy consumption in kW/h</t>
  </si>
  <si>
    <t>Fuel</t>
  </si>
  <si>
    <t>Calorific values of the respective fuels</t>
  </si>
  <si>
    <t>≤ 1,125 kWh/ton lutro</t>
  </si>
  <si>
    <t>≤ 7,500 kWh/ton lutro</t>
  </si>
  <si>
    <t>3.2.2.3.5 Halogen content</t>
  </si>
  <si>
    <t>The halogen content of the fibers does not exceed 150 mg/kg , also applies to recycled fibers</t>
  </si>
  <si>
    <t>3.2.2.3.6 Emissions to air</t>
  </si>
  <si>
    <t>Month</t>
  </si>
  <si>
    <t>Sulfur content in g/kg for:</t>
  </si>
  <si>
    <t>produced staple fibers</t>
  </si>
  <si>
    <t>for filament fibers for batch washing</t>
  </si>
  <si>
    <t>for filament fibers for integrated washing</t>
  </si>
  <si>
    <t>If both types of fibers are produced in a particular plant, the total emissions of the corresponding weighted average values must be indicated.</t>
  </si>
  <si>
    <t>3.2.2.3.7 Emissions to water in the production of viscose fibres</t>
  </si>
  <si>
    <t>Recycled fibers are used</t>
  </si>
  <si>
    <t>The wastewater from the production of viscose fibers or recycled viscose fibers does not exceed the values specified in the commentary (expressed as an annual average) when discharged into a water body.</t>
  </si>
  <si>
    <r>
      <rPr>
        <b/>
        <sz val="10"/>
        <color theme="1"/>
        <rFont val="Verdana"/>
        <family val="2"/>
      </rPr>
      <t>or</t>
    </r>
    <r>
      <rPr>
        <sz val="10"/>
        <color theme="1"/>
        <rFont val="Verdana"/>
        <family val="2"/>
      </rPr>
      <t xml:space="preserve"> an approved discharge to a municipal wastewater treatment plant that meets at least the requirements of the Council Directive of May 21, 1991 concerning urban wastewater treatment (91/271/EEC) is present</t>
    </r>
  </si>
  <si>
    <t>Approval notice is attached</t>
  </si>
  <si>
    <t>Requirement in g/kg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</si>
</sst>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Verdana"/>
      <family val="2"/>
    </font>
    <font>
      <sz val="9"/>
      <color theme="1"/>
      <name val="Arial"/>
      <family val="2"/>
    </font>
    <font>
      <b/>
      <sz val="11"/>
      <color rgb="FF3F3F3F"/>
      <name val="Calibri"/>
      <family val="2"/>
      <scheme val="minor"/>
    </font>
    <font>
      <sz val="9"/>
      <color theme="1"/>
      <name val="Verdana"/>
      <family val="2"/>
    </font>
    <font>
      <sz val="10"/>
      <color theme="1"/>
      <name val="Arial"/>
      <family val="2"/>
    </font>
    <font>
      <b/>
      <sz val="10"/>
      <color theme="1"/>
      <name val="Arial"/>
      <family val="2"/>
    </font>
    <font>
      <sz val="10"/>
      <color theme="1"/>
      <name val="Calibri"/>
      <family val="2"/>
      <scheme val="minor"/>
    </font>
    <font>
      <b/>
      <sz val="10"/>
      <color theme="1"/>
      <name val="Verdana"/>
      <family val="2"/>
    </font>
    <font>
      <sz val="9"/>
      <color indexed="81"/>
      <name val="Segoe UI"/>
      <family val="2"/>
    </font>
    <font>
      <sz val="8"/>
      <color indexed="81"/>
      <name val="Segoe UI"/>
      <family val="2"/>
    </font>
    <font>
      <b/>
      <sz val="9"/>
      <color theme="1"/>
      <name val="Verdana"/>
      <family val="2"/>
    </font>
    <font>
      <b/>
      <sz val="11"/>
      <color rgb="FFFA7D00"/>
      <name val="Calibri"/>
      <family val="2"/>
      <scheme val="minor"/>
    </font>
    <font>
      <b/>
      <sz val="11"/>
      <color rgb="FF3F3F3F"/>
      <name val="Verdana"/>
      <family val="2"/>
    </font>
    <font>
      <sz val="11"/>
      <color theme="1"/>
      <name val="Verdana"/>
      <family val="2"/>
    </font>
    <font>
      <b/>
      <sz val="10"/>
      <color rgb="FFFA7D00"/>
      <name val="Verdana"/>
      <family val="2"/>
    </font>
    <font>
      <b/>
      <sz val="10"/>
      <color rgb="FF3F3F3F"/>
      <name val="Verdana"/>
      <family val="2"/>
    </font>
    <font>
      <vertAlign val="subscript"/>
      <sz val="10"/>
      <color theme="1"/>
      <name val="Verdana"/>
      <family val="2"/>
    </font>
  </fonts>
  <fills count="4">
    <fill>
      <patternFill patternType="none"/>
    </fill>
    <fill>
      <patternFill patternType="gray125"/>
    </fill>
    <fill>
      <patternFill patternType="solid">
        <fgColor rgb="FFF2F2F2"/>
      </patternFill>
    </fill>
    <fill>
      <patternFill patternType="solid">
        <fgColor theme="0"/>
        <bgColor indexed="64"/>
      </patternFill>
    </fill>
  </fills>
  <borders count="9">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right/>
      <top style="thin">
        <color indexed="64"/>
      </top>
      <bottom style="medium">
        <color indexed="64"/>
      </bottom>
      <diagonal/>
    </border>
    <border>
      <left style="thin">
        <color rgb="FF3F3F3F"/>
      </left>
      <right/>
      <top/>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s>
  <cellStyleXfs count="3">
    <xf numFmtId="0" fontId="0" fillId="0" borderId="0"/>
    <xf numFmtId="0" fontId="3" fillId="2" borderId="1" applyNumberFormat="0" applyAlignment="0" applyProtection="0"/>
    <xf numFmtId="0" fontId="12" fillId="2" borderId="4" applyNumberFormat="0" applyAlignment="0" applyProtection="0"/>
  </cellStyleXfs>
  <cellXfs count="73">
    <xf numFmtId="0" fontId="0" fillId="0" borderId="0" xfId="0"/>
    <xf numFmtId="0" fontId="0" fillId="3" borderId="0" xfId="0" applyFill="1"/>
    <xf numFmtId="0" fontId="8" fillId="3" borderId="0" xfId="0" applyFont="1" applyFill="1" applyAlignment="1">
      <alignment horizontal="justify" vertical="center"/>
    </xf>
    <xf numFmtId="0" fontId="7" fillId="3" borderId="0" xfId="0" applyFont="1" applyFill="1"/>
    <xf numFmtId="0" fontId="7" fillId="3" borderId="5" xfId="0" applyFont="1" applyFill="1" applyBorder="1"/>
    <xf numFmtId="0" fontId="2" fillId="3" borderId="0" xfId="0" applyFont="1" applyFill="1" applyAlignment="1">
      <alignment vertical="center"/>
    </xf>
    <xf numFmtId="0" fontId="11" fillId="3" borderId="0" xfId="0" applyFont="1" applyFill="1" applyAlignment="1" applyProtection="1">
      <alignment horizontal="center" vertical="center" wrapText="1"/>
      <protection locked="0"/>
    </xf>
    <xf numFmtId="0" fontId="4" fillId="3" borderId="0" xfId="0" applyFont="1" applyFill="1" applyAlignment="1" applyProtection="1">
      <alignment vertical="center" wrapText="1"/>
      <protection locked="0"/>
    </xf>
    <xf numFmtId="0" fontId="5" fillId="3" borderId="0" xfId="0" applyFont="1" applyFill="1" applyAlignment="1">
      <alignment horizontal="left"/>
    </xf>
    <xf numFmtId="0" fontId="5" fillId="3" borderId="0" xfId="0" applyFont="1" applyFill="1" applyAlignment="1">
      <alignment horizontal="left" vertical="center" wrapText="1"/>
    </xf>
    <xf numFmtId="0" fontId="6" fillId="3" borderId="0" xfId="0" applyFont="1" applyFill="1" applyAlignment="1">
      <alignment horizontal="left" vertical="center" wrapText="1"/>
    </xf>
    <xf numFmtId="0" fontId="1" fillId="3" borderId="2" xfId="0" applyFont="1" applyFill="1" applyBorder="1" applyAlignment="1">
      <alignment wrapText="1"/>
    </xf>
    <xf numFmtId="0" fontId="1" fillId="3" borderId="2" xfId="0" applyFont="1" applyFill="1" applyBorder="1"/>
    <xf numFmtId="0" fontId="1" fillId="3" borderId="0" xfId="0" applyFont="1" applyFill="1"/>
    <xf numFmtId="0" fontId="1" fillId="3" borderId="2" xfId="0" applyFont="1" applyFill="1" applyBorder="1" applyAlignment="1">
      <alignment horizontal="justify" vertical="center"/>
    </xf>
    <xf numFmtId="0" fontId="8" fillId="3" borderId="0" xfId="0" applyFont="1" applyFill="1" applyAlignment="1">
      <alignment horizontal="left" vertical="top"/>
    </xf>
    <xf numFmtId="0" fontId="1" fillId="3" borderId="0" xfId="0" applyFont="1" applyFill="1" applyAlignment="1">
      <alignment horizontal="left" vertical="top"/>
    </xf>
    <xf numFmtId="0" fontId="3" fillId="2" borderId="6" xfId="1" applyBorder="1" applyAlignment="1" applyProtection="1">
      <alignment horizontal="center" wrapText="1"/>
      <protection locked="0"/>
    </xf>
    <xf numFmtId="0" fontId="3" fillId="2" borderId="0" xfId="1" applyBorder="1" applyAlignment="1" applyProtection="1">
      <alignment horizontal="center"/>
      <protection locked="0"/>
    </xf>
    <xf numFmtId="0" fontId="8" fillId="3" borderId="0" xfId="0" applyFont="1" applyFill="1" applyAlignment="1">
      <alignment wrapText="1"/>
    </xf>
    <xf numFmtId="0" fontId="1" fillId="3" borderId="0" xfId="0" applyFont="1" applyFill="1" applyAlignment="1">
      <alignment wrapText="1"/>
    </xf>
    <xf numFmtId="0" fontId="1" fillId="3" borderId="2" xfId="0" applyFont="1" applyFill="1" applyBorder="1" applyAlignment="1">
      <alignment vertical="center" wrapText="1"/>
    </xf>
    <xf numFmtId="0" fontId="13" fillId="2" borderId="1" xfId="1" applyFont="1"/>
    <xf numFmtId="0" fontId="13" fillId="2" borderId="1" xfId="1" applyFont="1" applyAlignment="1">
      <alignment vertical="center"/>
    </xf>
    <xf numFmtId="0" fontId="1" fillId="3" borderId="0" xfId="0" applyFont="1" applyFill="1" applyAlignment="1">
      <alignment vertical="center"/>
    </xf>
    <xf numFmtId="0" fontId="14" fillId="3" borderId="0" xfId="0" applyFont="1" applyFill="1"/>
    <xf numFmtId="0" fontId="4" fillId="3" borderId="0" xfId="0" applyFont="1" applyFill="1" applyBorder="1" applyAlignment="1">
      <alignment vertical="center" wrapText="1"/>
    </xf>
    <xf numFmtId="0" fontId="13" fillId="2" borderId="6" xfId="1" applyFont="1" applyBorder="1" applyAlignment="1" applyProtection="1">
      <alignment horizontal="center" wrapText="1"/>
      <protection locked="0"/>
    </xf>
    <xf numFmtId="0" fontId="13" fillId="2" borderId="0" xfId="1" applyFont="1" applyBorder="1" applyAlignment="1" applyProtection="1">
      <alignment horizontal="center"/>
      <protection locked="0"/>
    </xf>
    <xf numFmtId="0" fontId="4" fillId="3" borderId="0" xfId="0" applyFont="1" applyFill="1" applyAlignment="1">
      <alignment vertical="center"/>
    </xf>
    <xf numFmtId="0" fontId="14" fillId="3" borderId="0" xfId="0" applyFont="1" applyFill="1" applyProtection="1">
      <protection locked="0"/>
    </xf>
    <xf numFmtId="0" fontId="13" fillId="2" borderId="1" xfId="1" applyFont="1" applyProtection="1">
      <protection locked="0"/>
    </xf>
    <xf numFmtId="0" fontId="13" fillId="2" borderId="1" xfId="1" applyFont="1" applyAlignment="1" applyProtection="1">
      <alignment vertical="center" wrapText="1"/>
      <protection locked="0"/>
    </xf>
    <xf numFmtId="0" fontId="1" fillId="3" borderId="0" xfId="0" applyFont="1" applyFill="1" applyBorder="1" applyAlignment="1">
      <alignment vertical="center" wrapText="1"/>
    </xf>
    <xf numFmtId="0" fontId="1" fillId="3" borderId="0" xfId="0" applyFont="1" applyFill="1" applyAlignment="1">
      <alignment vertical="center" wrapText="1"/>
    </xf>
    <xf numFmtId="0" fontId="8" fillId="3" borderId="0" xfId="0" applyFont="1" applyFill="1" applyProtection="1">
      <protection locked="0"/>
    </xf>
    <xf numFmtId="0" fontId="1" fillId="3" borderId="0" xfId="0" applyFont="1" applyFill="1" applyProtection="1">
      <protection locked="0"/>
    </xf>
    <xf numFmtId="0" fontId="8" fillId="3"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0" xfId="0" applyFont="1" applyFill="1" applyBorder="1" applyAlignment="1">
      <alignment horizontal="left" vertical="center" wrapText="1"/>
    </xf>
    <xf numFmtId="0" fontId="1" fillId="3" borderId="0" xfId="0" applyFont="1" applyFill="1" applyBorder="1" applyAlignment="1">
      <alignment horizontal="justify" vertical="center" wrapText="1"/>
    </xf>
    <xf numFmtId="0" fontId="8" fillId="3" borderId="0" xfId="0" applyFont="1" applyFill="1" applyAlignment="1">
      <alignment horizontal="right" vertical="center" wrapText="1"/>
    </xf>
    <xf numFmtId="0" fontId="1" fillId="3" borderId="0" xfId="0" applyFont="1" applyFill="1" applyAlignment="1">
      <alignment horizontal="justify" vertical="center" wrapText="1"/>
    </xf>
    <xf numFmtId="0" fontId="1" fillId="3" borderId="0" xfId="0" applyFont="1" applyFill="1" applyAlignment="1">
      <alignment horizontal="left" vertical="center" wrapText="1"/>
    </xf>
    <xf numFmtId="0" fontId="1" fillId="3" borderId="5" xfId="0" applyFont="1" applyFill="1" applyBorder="1"/>
    <xf numFmtId="0" fontId="8" fillId="3" borderId="0" xfId="0" applyFont="1" applyFill="1"/>
    <xf numFmtId="0" fontId="15" fillId="2" borderId="2" xfId="2" applyFont="1" applyBorder="1"/>
    <xf numFmtId="0" fontId="16" fillId="2" borderId="2" xfId="1" applyFont="1" applyBorder="1" applyAlignment="1" applyProtection="1">
      <alignment horizontal="left" vertical="center" wrapText="1"/>
      <protection locked="0"/>
    </xf>
    <xf numFmtId="0" fontId="15" fillId="2" borderId="2" xfId="2" applyFont="1" applyBorder="1" applyAlignment="1">
      <alignment horizontal="center" vertical="center"/>
    </xf>
    <xf numFmtId="0" fontId="16" fillId="2" borderId="1" xfId="1" applyFont="1" applyAlignment="1" applyProtection="1">
      <alignment horizontal="justify" vertical="center" wrapText="1"/>
      <protection locked="0"/>
    </xf>
    <xf numFmtId="0" fontId="16" fillId="2" borderId="2" xfId="1" applyFont="1" applyBorder="1" applyAlignment="1">
      <alignment horizontal="left" vertical="center" wrapText="1"/>
    </xf>
    <xf numFmtId="0" fontId="1" fillId="3" borderId="0" xfId="0" applyFont="1" applyFill="1" applyAlignment="1">
      <alignment horizontal="justify" vertical="center" wrapText="1"/>
    </xf>
    <xf numFmtId="0" fontId="15" fillId="2" borderId="7" xfId="2" applyFont="1" applyBorder="1" applyAlignment="1">
      <alignment horizontal="center" vertical="center"/>
    </xf>
    <xf numFmtId="0" fontId="1" fillId="3" borderId="0" xfId="0" applyFont="1" applyFill="1" applyAlignment="1">
      <alignment horizontal="justify" vertical="center"/>
    </xf>
    <xf numFmtId="0" fontId="16" fillId="2" borderId="6" xfId="1" applyFont="1" applyBorder="1" applyAlignment="1" applyProtection="1">
      <alignment horizontal="center" wrapText="1"/>
      <protection locked="0"/>
    </xf>
    <xf numFmtId="0" fontId="16" fillId="2" borderId="0" xfId="1" applyFont="1" applyBorder="1" applyAlignment="1" applyProtection="1">
      <alignment horizontal="center"/>
      <protection locked="0"/>
    </xf>
    <xf numFmtId="0" fontId="8" fillId="3" borderId="2" xfId="0" applyFont="1" applyFill="1" applyBorder="1" applyAlignment="1">
      <alignment horizontal="justify" vertical="center"/>
    </xf>
    <xf numFmtId="0" fontId="1" fillId="3" borderId="2" xfId="0" applyFont="1" applyFill="1" applyBorder="1" applyAlignment="1">
      <alignment horizontal="left"/>
    </xf>
    <xf numFmtId="0" fontId="4" fillId="3" borderId="2" xfId="0" applyFont="1" applyFill="1" applyBorder="1"/>
    <xf numFmtId="0" fontId="1" fillId="3" borderId="2" xfId="0" applyFont="1" applyFill="1" applyBorder="1" applyAlignment="1">
      <alignment horizontal="left" vertical="center" wrapText="1" indent="1"/>
    </xf>
    <xf numFmtId="0" fontId="13" fillId="2" borderId="2" xfId="1" applyFont="1" applyBorder="1" applyAlignment="1" applyProtection="1">
      <alignment horizontal="left"/>
      <protection locked="0"/>
    </xf>
    <xf numFmtId="0" fontId="1" fillId="3" borderId="0" xfId="0" applyFont="1" applyFill="1" applyAlignment="1">
      <alignment horizontal="left" vertical="center" wrapText="1"/>
    </xf>
    <xf numFmtId="0" fontId="1" fillId="3" borderId="0" xfId="0" applyFont="1" applyFill="1" applyAlignment="1">
      <alignment horizontal="left"/>
    </xf>
    <xf numFmtId="0" fontId="13" fillId="2" borderId="1" xfId="1" applyFont="1" applyAlignment="1" applyProtection="1">
      <alignment horizontal="left" wrapText="1"/>
      <protection locked="0"/>
    </xf>
    <xf numFmtId="0" fontId="14" fillId="0" borderId="0" xfId="0" applyFont="1"/>
    <xf numFmtId="0" fontId="16" fillId="2" borderId="1" xfId="1" applyFont="1" applyProtection="1">
      <protection locked="0"/>
    </xf>
    <xf numFmtId="0" fontId="15" fillId="2" borderId="4" xfId="2" applyFont="1"/>
    <xf numFmtId="0" fontId="1" fillId="3" borderId="2" xfId="0" applyFont="1" applyFill="1" applyBorder="1" applyProtection="1">
      <protection locked="0"/>
    </xf>
    <xf numFmtId="0" fontId="1" fillId="3" borderId="3" xfId="0" applyFont="1" applyFill="1" applyBorder="1" applyProtection="1">
      <protection locked="0"/>
    </xf>
    <xf numFmtId="0" fontId="1" fillId="3" borderId="0" xfId="0" applyFont="1" applyFill="1" applyBorder="1"/>
    <xf numFmtId="0" fontId="1" fillId="3" borderId="2" xfId="0" applyFont="1" applyFill="1" applyBorder="1" applyAlignment="1">
      <alignment horizontal="left" wrapText="1" indent="1"/>
    </xf>
  </cellXfs>
  <cellStyles count="3">
    <cellStyle name="Ausgabe" xfId="1" builtinId="21"/>
    <cellStyle name="Berechnung" xfId="2" builtinId="22"/>
    <cellStyle name="Standard"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ill>
        <patternFill>
          <bgColor rgb="FF00B05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660399</xdr:colOff>
      <xdr:row>0</xdr:row>
      <xdr:rowOff>459159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0" y="0"/>
          <a:ext cx="660399" cy="4591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114300</xdr:colOff>
      <xdr:row>0</xdr:row>
      <xdr:rowOff>28575</xdr:rowOff>
    </xdr:from>
    <xdr:to>
      <xdr:col>13</xdr:col>
      <xdr:colOff>486635</xdr:colOff>
      <xdr:row>32</xdr:row>
      <xdr:rowOff>133350</xdr:rowOff>
    </xdr:to>
    <xdr:pic>
      <xdr:nvPicPr>
        <xdr:cNvPr id="3" name="Grafik 2">
          <a:extLst>
            <a:ext uri="{FF2B5EF4-FFF2-40B4-BE49-F238E27FC236}">
              <a16:creationId xmlns:a16="http://schemas.microsoft.com/office/drawing/2014/main" id="{B26C4F4B-F143-4105-A13C-7355316F686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24750" y="28575"/>
          <a:ext cx="6163535" cy="6096000"/>
        </a:xfrm>
        <a:prstGeom prst="rect">
          <a:avLst/>
        </a:prstGeom>
      </xdr:spPr>
    </xdr:pic>
    <xdr:clientData/>
  </xdr:twoCellAnchor>
  <xdr:twoCellAnchor editAs="oneCell">
    <xdr:from>
      <xdr:col>5</xdr:col>
      <xdr:colOff>76200</xdr:colOff>
      <xdr:row>34</xdr:row>
      <xdr:rowOff>47625</xdr:rowOff>
    </xdr:from>
    <xdr:to>
      <xdr:col>13</xdr:col>
      <xdr:colOff>72531</xdr:colOff>
      <xdr:row>58</xdr:row>
      <xdr:rowOff>66675</xdr:rowOff>
    </xdr:to>
    <xdr:pic>
      <xdr:nvPicPr>
        <xdr:cNvPr id="5" name="Grafik 4">
          <a:extLst>
            <a:ext uri="{FF2B5EF4-FFF2-40B4-BE49-F238E27FC236}">
              <a16:creationId xmlns:a16="http://schemas.microsoft.com/office/drawing/2014/main" id="{70799009-BE94-45B8-A647-29E914372A8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86650" y="6372225"/>
          <a:ext cx="5787531" cy="4581525"/>
        </a:xfrm>
        <a:prstGeom prst="rect">
          <a:avLst/>
        </a:prstGeom>
      </xdr:spPr>
    </xdr:pic>
    <xdr:clientData/>
  </xdr:twoCellAnchor>
  <xdr:twoCellAnchor editAs="oneCell">
    <xdr:from>
      <xdr:col>5</xdr:col>
      <xdr:colOff>104775</xdr:colOff>
      <xdr:row>58</xdr:row>
      <xdr:rowOff>76200</xdr:rowOff>
    </xdr:from>
    <xdr:to>
      <xdr:col>13</xdr:col>
      <xdr:colOff>47625</xdr:colOff>
      <xdr:row>68</xdr:row>
      <xdr:rowOff>15977</xdr:rowOff>
    </xdr:to>
    <xdr:pic>
      <xdr:nvPicPr>
        <xdr:cNvPr id="7" name="Grafik 6">
          <a:extLst>
            <a:ext uri="{FF2B5EF4-FFF2-40B4-BE49-F238E27FC236}">
              <a16:creationId xmlns:a16="http://schemas.microsoft.com/office/drawing/2014/main" id="{33E9FCBA-E6CF-4CC1-88BC-3D9374FC36B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515225" y="10963275"/>
          <a:ext cx="5734050" cy="1559027"/>
        </a:xfrm>
        <a:prstGeom prst="rect">
          <a:avLst/>
        </a:prstGeom>
      </xdr:spPr>
    </xdr:pic>
    <xdr:clientData/>
  </xdr:twoCellAnchor>
  <xdr:twoCellAnchor editAs="oneCell">
    <xdr:from>
      <xdr:col>13</xdr:col>
      <xdr:colOff>609600</xdr:colOff>
      <xdr:row>0</xdr:row>
      <xdr:rowOff>104775</xdr:rowOff>
    </xdr:from>
    <xdr:to>
      <xdr:col>20</xdr:col>
      <xdr:colOff>595957</xdr:colOff>
      <xdr:row>17</xdr:row>
      <xdr:rowOff>114300</xdr:rowOff>
    </xdr:to>
    <xdr:pic>
      <xdr:nvPicPr>
        <xdr:cNvPr id="16" name="Grafik 15">
          <a:extLst>
            <a:ext uri="{FF2B5EF4-FFF2-40B4-BE49-F238E27FC236}">
              <a16:creationId xmlns:a16="http://schemas.microsoft.com/office/drawing/2014/main" id="{F1C66B0E-7F66-4671-AACF-FCAD6358AED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3811250" y="104775"/>
          <a:ext cx="5053657" cy="3571875"/>
        </a:xfrm>
        <a:prstGeom prst="rect">
          <a:avLst/>
        </a:prstGeom>
      </xdr:spPr>
    </xdr:pic>
    <xdr:clientData/>
  </xdr:twoCellAnchor>
  <xdr:twoCellAnchor editAs="oneCell">
    <xdr:from>
      <xdr:col>13</xdr:col>
      <xdr:colOff>123826</xdr:colOff>
      <xdr:row>34</xdr:row>
      <xdr:rowOff>19051</xdr:rowOff>
    </xdr:from>
    <xdr:to>
      <xdr:col>20</xdr:col>
      <xdr:colOff>542926</xdr:colOff>
      <xdr:row>52</xdr:row>
      <xdr:rowOff>122528</xdr:rowOff>
    </xdr:to>
    <xdr:pic>
      <xdr:nvPicPr>
        <xdr:cNvPr id="18" name="Grafik 17">
          <a:extLst>
            <a:ext uri="{FF2B5EF4-FFF2-40B4-BE49-F238E27FC236}">
              <a16:creationId xmlns:a16="http://schemas.microsoft.com/office/drawing/2014/main" id="{4E90F23A-1DE9-4620-AC95-82E9F3B3684C}"/>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3325476" y="6343651"/>
          <a:ext cx="5486400" cy="36944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2</xdr:row>
          <xdr:rowOff>180975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19050</xdr:rowOff>
        </xdr:from>
        <xdr:to>
          <xdr:col>2</xdr:col>
          <xdr:colOff>390525</xdr:colOff>
          <xdr:row>2</xdr:row>
          <xdr:rowOff>180975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180975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180975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4</xdr:row>
          <xdr:rowOff>180975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180975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180975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409575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342900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2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390525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2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409575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180975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180975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180975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180975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180975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180975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180975</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180975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619125</xdr:colOff>
          <xdr:row>2</xdr:row>
          <xdr:rowOff>304800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619125</xdr:colOff>
          <xdr:row>2</xdr:row>
          <xdr:rowOff>304800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4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381000</xdr:colOff>
          <xdr:row>2</xdr:row>
          <xdr:rowOff>304800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4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619125</xdr:colOff>
          <xdr:row>3</xdr:row>
          <xdr:rowOff>180975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4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381000</xdr:colOff>
          <xdr:row>3</xdr:row>
          <xdr:rowOff>180975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4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800100</xdr:colOff>
          <xdr:row>11</xdr:row>
          <xdr:rowOff>180975</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5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314325</xdr:colOff>
          <xdr:row>11</xdr:row>
          <xdr:rowOff>180975</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5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800100</xdr:colOff>
          <xdr:row>12</xdr:row>
          <xdr:rowOff>180975</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5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314325</xdr:colOff>
          <xdr:row>12</xdr:row>
          <xdr:rowOff>180975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5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800100</xdr:colOff>
          <xdr:row>14</xdr:row>
          <xdr:rowOff>180975</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5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314325</xdr:colOff>
          <xdr:row>14</xdr:row>
          <xdr:rowOff>180975</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5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800100</xdr:colOff>
          <xdr:row>13</xdr:row>
          <xdr:rowOff>180975</xdr:rowOff>
        </xdr:to>
        <xdr:sp macro="" textlink="">
          <xdr:nvSpPr>
            <xdr:cNvPr id="8259" name="Check Box 67" hidden="1">
              <a:extLst>
                <a:ext uri="{63B3BB69-23CF-44E3-9099-C40C66FF867C}">
                  <a14:compatExt spid="_x0000_s8259"/>
                </a:ext>
                <a:ext uri="{FF2B5EF4-FFF2-40B4-BE49-F238E27FC236}">
                  <a16:creationId xmlns:a16="http://schemas.microsoft.com/office/drawing/2014/main" id="{00000000-0008-0000-0500-00004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314325</xdr:colOff>
          <xdr:row>13</xdr:row>
          <xdr:rowOff>180975</xdr:rowOff>
        </xdr:to>
        <xdr:sp macro="" textlink="">
          <xdr:nvSpPr>
            <xdr:cNvPr id="8260" name="Check Box 68" hidden="1">
              <a:extLst>
                <a:ext uri="{63B3BB69-23CF-44E3-9099-C40C66FF867C}">
                  <a14:compatExt spid="_x0000_s8260"/>
                </a:ext>
                <a:ext uri="{FF2B5EF4-FFF2-40B4-BE49-F238E27FC236}">
                  <a16:creationId xmlns:a16="http://schemas.microsoft.com/office/drawing/2014/main" id="{00000000-0008-0000-05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800100</xdr:colOff>
          <xdr:row>15</xdr:row>
          <xdr:rowOff>180975</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5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314325</xdr:colOff>
          <xdr:row>15</xdr:row>
          <xdr:rowOff>180975</xdr:rowOff>
        </xdr:to>
        <xdr:sp macro="" textlink="">
          <xdr:nvSpPr>
            <xdr:cNvPr id="8262" name="Check Box 70" hidden="1">
              <a:extLst>
                <a:ext uri="{63B3BB69-23CF-44E3-9099-C40C66FF867C}">
                  <a14:compatExt spid="_x0000_s8262"/>
                </a:ext>
                <a:ext uri="{FF2B5EF4-FFF2-40B4-BE49-F238E27FC236}">
                  <a16:creationId xmlns:a16="http://schemas.microsoft.com/office/drawing/2014/main" id="{00000000-0008-0000-05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vmlDrawing" Target="../drawings/vmlDrawing2.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3.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omments" Target="../comments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ctrlProp" Target="../ctrlProps/ctrlProp21.xml"/><Relationship Id="rId7" Type="http://schemas.openxmlformats.org/officeDocument/2006/relationships/ctrlProp" Target="../ctrlProps/ctrlProp25.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3" Type="http://schemas.openxmlformats.org/officeDocument/2006/relationships/vmlDrawing" Target="../drawings/vmlDrawing5.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 Id="rId1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381A4-CF16-46AA-8D82-4DCC4328F75D}">
  <dimension ref="A1:D25"/>
  <sheetViews>
    <sheetView tabSelected="1" workbookViewId="0">
      <selection activeCell="D29" sqref="D29"/>
    </sheetView>
  </sheetViews>
  <sheetFormatPr baseColWidth="10" defaultRowHeight="15" x14ac:dyDescent="0.25"/>
  <cols>
    <col min="1" max="1" width="25.140625" style="1" customWidth="1"/>
    <col min="2" max="2" width="18.28515625" style="1" customWidth="1"/>
    <col min="3" max="16384" width="11.42578125" style="1"/>
  </cols>
  <sheetData>
    <row r="1" spans="1:4" ht="51.75" x14ac:dyDescent="0.25">
      <c r="A1" s="19" t="s">
        <v>4</v>
      </c>
      <c r="B1" s="13"/>
      <c r="C1" s="13"/>
      <c r="D1" s="3"/>
    </row>
    <row r="2" spans="1:4" x14ac:dyDescent="0.25">
      <c r="A2" s="19"/>
      <c r="B2" s="13"/>
      <c r="C2" s="13"/>
      <c r="D2" s="3"/>
    </row>
    <row r="3" spans="1:4" x14ac:dyDescent="0.25">
      <c r="A3" s="20"/>
      <c r="B3" s="13"/>
      <c r="C3" s="13"/>
      <c r="D3" s="3"/>
    </row>
    <row r="4" spans="1:4" x14ac:dyDescent="0.25">
      <c r="A4" s="21" t="s">
        <v>5</v>
      </c>
      <c r="B4" s="22"/>
      <c r="C4" s="13"/>
      <c r="D4" s="3"/>
    </row>
    <row r="5" spans="1:4" x14ac:dyDescent="0.25">
      <c r="A5" s="21" t="s">
        <v>6</v>
      </c>
      <c r="B5" s="22"/>
      <c r="C5" s="13"/>
      <c r="D5" s="3"/>
    </row>
    <row r="6" spans="1:4" x14ac:dyDescent="0.25">
      <c r="A6" s="21" t="s">
        <v>7</v>
      </c>
      <c r="B6" s="23"/>
      <c r="C6" s="24"/>
      <c r="D6" s="3"/>
    </row>
    <row r="7" spans="1:4" x14ac:dyDescent="0.25">
      <c r="A7" s="13"/>
      <c r="B7" s="25"/>
      <c r="C7" s="25"/>
    </row>
    <row r="8" spans="1:4" x14ac:dyDescent="0.25">
      <c r="A8" s="13"/>
      <c r="B8" s="25"/>
      <c r="C8" s="25"/>
    </row>
    <row r="9" spans="1:4" x14ac:dyDescent="0.25">
      <c r="A9" s="13"/>
      <c r="B9" s="25"/>
      <c r="C9" s="25"/>
    </row>
    <row r="10" spans="1:4" x14ac:dyDescent="0.25">
      <c r="A10" s="13"/>
      <c r="B10" s="13"/>
      <c r="C10" s="13"/>
    </row>
    <row r="11" spans="1:4" x14ac:dyDescent="0.25">
      <c r="A11" s="13"/>
      <c r="B11" s="13"/>
      <c r="C11" s="13"/>
    </row>
    <row r="12" spans="1:4" x14ac:dyDescent="0.25">
      <c r="A12" s="13"/>
      <c r="B12" s="13"/>
      <c r="C12" s="13"/>
    </row>
    <row r="13" spans="1:4" x14ac:dyDescent="0.25">
      <c r="A13" s="33" t="s">
        <v>8</v>
      </c>
      <c r="B13" s="27"/>
      <c r="C13" s="28"/>
    </row>
    <row r="14" spans="1:4" x14ac:dyDescent="0.25">
      <c r="A14" s="34"/>
      <c r="B14" s="29"/>
      <c r="C14" s="29"/>
    </row>
    <row r="15" spans="1:4" x14ac:dyDescent="0.25">
      <c r="A15" s="35" t="s">
        <v>9</v>
      </c>
      <c r="B15" s="30"/>
      <c r="C15" s="30"/>
    </row>
    <row r="16" spans="1:4" x14ac:dyDescent="0.25">
      <c r="A16" s="36" t="s">
        <v>2</v>
      </c>
      <c r="B16" s="31"/>
      <c r="C16" s="30"/>
    </row>
    <row r="17" spans="1:3" x14ac:dyDescent="0.25">
      <c r="A17" s="36" t="s">
        <v>3</v>
      </c>
      <c r="B17" s="31"/>
      <c r="C17" s="30"/>
    </row>
    <row r="18" spans="1:3" x14ac:dyDescent="0.25">
      <c r="A18" s="36" t="s">
        <v>10</v>
      </c>
      <c r="B18" s="32" t="s">
        <v>0</v>
      </c>
      <c r="C18" s="30"/>
    </row>
    <row r="19" spans="1:3" x14ac:dyDescent="0.25">
      <c r="A19" s="36" t="s">
        <v>11</v>
      </c>
      <c r="B19" s="32" t="s">
        <v>0</v>
      </c>
      <c r="C19" s="30"/>
    </row>
    <row r="20" spans="1:3" x14ac:dyDescent="0.25">
      <c r="A20" s="36" t="s">
        <v>12</v>
      </c>
      <c r="B20" s="32" t="s">
        <v>0</v>
      </c>
      <c r="C20" s="30"/>
    </row>
    <row r="21" spans="1:3" x14ac:dyDescent="0.25">
      <c r="A21" s="36"/>
      <c r="B21" s="25"/>
      <c r="C21" s="30"/>
    </row>
    <row r="22" spans="1:3" x14ac:dyDescent="0.25">
      <c r="A22" s="36"/>
      <c r="B22" s="25"/>
      <c r="C22" s="30"/>
    </row>
    <row r="23" spans="1:3" x14ac:dyDescent="0.25">
      <c r="A23" s="36"/>
      <c r="B23" s="6"/>
      <c r="C23" s="30"/>
    </row>
    <row r="24" spans="1:3" x14ac:dyDescent="0.25">
      <c r="A24" s="36" t="s">
        <v>13</v>
      </c>
      <c r="B24" s="7" t="s">
        <v>0</v>
      </c>
      <c r="C24" s="30"/>
    </row>
    <row r="25" spans="1:3" x14ac:dyDescent="0.25">
      <c r="A25" s="36"/>
      <c r="B25" s="30"/>
      <c r="C25" s="30"/>
    </row>
  </sheetData>
  <mergeCells count="1">
    <mergeCell ref="B13:C13"/>
  </mergeCells>
  <pageMargins left="0.7" right="0.7" top="0.78740157499999996" bottom="0.78740157499999996" header="0.3" footer="0.3"/>
  <pageSetup paperSize="9" orientation="portrait" horizontalDpi="200" verticalDpi="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55FAD-9605-4912-BB49-7EC8F016661E}">
  <dimension ref="A1:E47"/>
  <sheetViews>
    <sheetView topLeftCell="C19" workbookViewId="0">
      <selection activeCell="Q56" sqref="Q56"/>
    </sheetView>
  </sheetViews>
  <sheetFormatPr baseColWidth="10" defaultColWidth="10.85546875" defaultRowHeight="12.75" x14ac:dyDescent="0.2"/>
  <cols>
    <col min="1" max="1" width="22.85546875" style="3" customWidth="1"/>
    <col min="2" max="2" width="16.7109375" style="3" customWidth="1"/>
    <col min="3" max="3" width="24.5703125" style="3" customWidth="1"/>
    <col min="4" max="4" width="32.42578125" style="3" customWidth="1"/>
    <col min="5" max="5" width="14.5703125" style="3" bestFit="1" customWidth="1"/>
    <col min="6" max="6" width="10.85546875" style="3"/>
    <col min="7" max="7" width="10.85546875" style="3" customWidth="1"/>
    <col min="8" max="16384" width="10.85546875" style="3"/>
  </cols>
  <sheetData>
    <row r="1" spans="1:5" x14ac:dyDescent="0.2">
      <c r="A1" s="47" t="s">
        <v>24</v>
      </c>
      <c r="B1" s="13"/>
      <c r="C1" s="13"/>
      <c r="D1" s="13"/>
      <c r="E1" s="13"/>
    </row>
    <row r="2" spans="1:5" ht="38.25" x14ac:dyDescent="0.2">
      <c r="A2" s="37" t="s">
        <v>14</v>
      </c>
      <c r="B2" s="37" t="s">
        <v>15</v>
      </c>
      <c r="C2" s="38" t="s">
        <v>16</v>
      </c>
      <c r="D2" s="38" t="s">
        <v>17</v>
      </c>
      <c r="E2" s="48" t="s">
        <v>18</v>
      </c>
    </row>
    <row r="3" spans="1:5" ht="25.5" x14ac:dyDescent="0.2">
      <c r="A3" s="39" t="s">
        <v>19</v>
      </c>
      <c r="B3" s="49" t="s">
        <v>0</v>
      </c>
      <c r="C3" s="40">
        <v>18</v>
      </c>
      <c r="D3" s="49" t="e">
        <f>B3/C3</f>
        <v>#VALUE!</v>
      </c>
      <c r="E3" s="50">
        <v>1.5</v>
      </c>
    </row>
    <row r="4" spans="1:5" ht="25.5" x14ac:dyDescent="0.2">
      <c r="A4" s="39" t="s">
        <v>20</v>
      </c>
      <c r="B4" s="49" t="s">
        <v>0</v>
      </c>
      <c r="C4" s="40">
        <v>0.25</v>
      </c>
      <c r="D4" s="49" t="e">
        <f>B4/C4</f>
        <v>#VALUE!</v>
      </c>
      <c r="E4" s="50">
        <v>1.5</v>
      </c>
    </row>
    <row r="5" spans="1:5" ht="25.5" x14ac:dyDescent="0.2">
      <c r="A5" s="39" t="s">
        <v>21</v>
      </c>
      <c r="B5" s="49" t="s">
        <v>0</v>
      </c>
      <c r="C5" s="40">
        <v>0.03</v>
      </c>
      <c r="D5" s="49" t="e">
        <f>B5/C5</f>
        <v>#VALUE!</v>
      </c>
      <c r="E5" s="50">
        <v>1.5</v>
      </c>
    </row>
    <row r="6" spans="1:5" x14ac:dyDescent="0.2">
      <c r="A6" s="41"/>
      <c r="B6" s="42"/>
      <c r="C6" s="43"/>
      <c r="D6" s="44"/>
      <c r="E6" s="13"/>
    </row>
    <row r="7" spans="1:5" x14ac:dyDescent="0.2">
      <c r="A7" s="45"/>
      <c r="B7" s="42"/>
      <c r="C7" s="43" t="s">
        <v>22</v>
      </c>
      <c r="D7" s="51" t="e">
        <f>SUM(D3+D4+D5)</f>
        <v>#VALUE!</v>
      </c>
      <c r="E7" s="13"/>
    </row>
    <row r="8" spans="1:5" x14ac:dyDescent="0.2">
      <c r="A8" s="13"/>
      <c r="B8" s="13"/>
      <c r="C8" s="13"/>
      <c r="D8" s="13"/>
      <c r="E8" s="13"/>
    </row>
    <row r="9" spans="1:5" x14ac:dyDescent="0.2">
      <c r="A9" s="13"/>
      <c r="B9" s="13"/>
      <c r="C9" s="13"/>
      <c r="D9" s="13"/>
      <c r="E9" s="13"/>
    </row>
    <row r="10" spans="1:5" x14ac:dyDescent="0.2">
      <c r="A10" s="13"/>
      <c r="B10" s="13"/>
      <c r="C10" s="13"/>
      <c r="D10" s="13"/>
      <c r="E10" s="13"/>
    </row>
    <row r="11" spans="1:5" x14ac:dyDescent="0.2">
      <c r="A11" s="13"/>
      <c r="B11" s="13"/>
      <c r="C11" s="13"/>
      <c r="D11" s="13"/>
      <c r="E11" s="13"/>
    </row>
    <row r="12" spans="1:5" x14ac:dyDescent="0.2">
      <c r="A12" s="13"/>
      <c r="B12" s="13"/>
      <c r="C12" s="13"/>
      <c r="D12" s="13"/>
      <c r="E12" s="13"/>
    </row>
    <row r="13" spans="1:5" x14ac:dyDescent="0.2">
      <c r="A13" s="13"/>
      <c r="B13" s="13"/>
      <c r="C13" s="13"/>
      <c r="D13" s="13"/>
      <c r="E13" s="13"/>
    </row>
    <row r="14" spans="1:5" x14ac:dyDescent="0.2">
      <c r="A14" s="13"/>
      <c r="B14" s="13"/>
      <c r="C14" s="13"/>
      <c r="D14" s="13"/>
      <c r="E14" s="13"/>
    </row>
    <row r="15" spans="1:5" x14ac:dyDescent="0.2">
      <c r="A15" s="13"/>
      <c r="B15" s="13"/>
      <c r="C15" s="13"/>
      <c r="D15" s="13"/>
      <c r="E15" s="13"/>
    </row>
    <row r="16" spans="1:5" x14ac:dyDescent="0.2">
      <c r="A16" s="13"/>
      <c r="B16" s="13"/>
      <c r="C16" s="13"/>
      <c r="D16" s="13"/>
      <c r="E16" s="13"/>
    </row>
    <row r="17" spans="1:5" x14ac:dyDescent="0.2">
      <c r="A17" s="13"/>
      <c r="B17" s="13"/>
      <c r="C17" s="13"/>
      <c r="D17" s="13"/>
      <c r="E17" s="13"/>
    </row>
    <row r="18" spans="1:5" x14ac:dyDescent="0.2">
      <c r="A18" s="13"/>
      <c r="B18" s="13"/>
      <c r="C18" s="13"/>
      <c r="D18" s="13"/>
      <c r="E18" s="13"/>
    </row>
    <row r="19" spans="1:5" x14ac:dyDescent="0.2">
      <c r="A19" s="13"/>
      <c r="B19" s="13"/>
      <c r="C19" s="13"/>
      <c r="D19" s="13"/>
      <c r="E19" s="13"/>
    </row>
    <row r="20" spans="1:5" x14ac:dyDescent="0.2">
      <c r="A20" s="13"/>
      <c r="B20" s="13"/>
      <c r="C20" s="13"/>
      <c r="D20" s="13"/>
      <c r="E20" s="13"/>
    </row>
    <row r="21" spans="1:5" x14ac:dyDescent="0.2">
      <c r="A21" s="13"/>
      <c r="B21" s="13"/>
      <c r="C21" s="13"/>
      <c r="D21" s="13"/>
      <c r="E21" s="13"/>
    </row>
    <row r="22" spans="1:5" x14ac:dyDescent="0.2">
      <c r="A22" s="13"/>
      <c r="B22" s="13"/>
      <c r="C22" s="13"/>
      <c r="D22" s="13"/>
      <c r="E22" s="13"/>
    </row>
    <row r="23" spans="1:5" x14ac:dyDescent="0.2">
      <c r="A23" s="13"/>
      <c r="B23" s="13"/>
      <c r="C23" s="13"/>
      <c r="D23" s="13"/>
      <c r="E23" s="13"/>
    </row>
    <row r="24" spans="1:5" x14ac:dyDescent="0.2">
      <c r="A24" s="13"/>
      <c r="B24" s="13"/>
      <c r="C24" s="13"/>
      <c r="D24" s="13"/>
      <c r="E24" s="13"/>
    </row>
    <row r="25" spans="1:5" x14ac:dyDescent="0.2">
      <c r="A25" s="13"/>
      <c r="B25" s="13"/>
      <c r="C25" s="13"/>
      <c r="D25" s="13"/>
      <c r="E25" s="13"/>
    </row>
    <row r="26" spans="1:5" x14ac:dyDescent="0.2">
      <c r="A26" s="13"/>
      <c r="B26" s="13"/>
      <c r="C26" s="13"/>
      <c r="D26" s="13"/>
      <c r="E26" s="13"/>
    </row>
    <row r="27" spans="1:5" x14ac:dyDescent="0.2">
      <c r="A27" s="13"/>
      <c r="B27" s="13"/>
      <c r="C27" s="13"/>
      <c r="D27" s="13"/>
      <c r="E27" s="13"/>
    </row>
    <row r="28" spans="1:5" x14ac:dyDescent="0.2">
      <c r="A28" s="13"/>
      <c r="B28" s="13"/>
      <c r="C28" s="13"/>
      <c r="D28" s="13"/>
      <c r="E28" s="13"/>
    </row>
    <row r="29" spans="1:5" x14ac:dyDescent="0.2">
      <c r="A29" s="13"/>
      <c r="B29" s="13"/>
      <c r="C29" s="13"/>
      <c r="D29" s="13"/>
      <c r="E29" s="13"/>
    </row>
    <row r="30" spans="1:5" x14ac:dyDescent="0.2">
      <c r="A30" s="13"/>
      <c r="B30" s="13"/>
      <c r="C30" s="13"/>
      <c r="D30" s="13"/>
      <c r="E30" s="13"/>
    </row>
    <row r="31" spans="1:5" x14ac:dyDescent="0.2">
      <c r="A31" s="13"/>
      <c r="B31" s="13"/>
      <c r="C31" s="13"/>
      <c r="D31" s="13"/>
      <c r="E31" s="13"/>
    </row>
    <row r="32" spans="1:5" x14ac:dyDescent="0.2">
      <c r="A32" s="13"/>
      <c r="B32" s="13"/>
      <c r="C32" s="13"/>
      <c r="D32" s="13"/>
      <c r="E32" s="13"/>
    </row>
    <row r="33" spans="1:5" x14ac:dyDescent="0.2">
      <c r="A33" s="13"/>
      <c r="B33" s="13"/>
      <c r="C33" s="13"/>
      <c r="D33" s="13"/>
      <c r="E33" s="13"/>
    </row>
    <row r="34" spans="1:5" s="4" customFormat="1" ht="13.5" thickBot="1" x14ac:dyDescent="0.25">
      <c r="A34" s="46"/>
      <c r="B34" s="46"/>
      <c r="C34" s="46"/>
      <c r="D34" s="46"/>
      <c r="E34" s="46"/>
    </row>
    <row r="35" spans="1:5" x14ac:dyDescent="0.2">
      <c r="A35" s="13"/>
      <c r="B35" s="13"/>
      <c r="C35" s="13"/>
      <c r="D35" s="13"/>
      <c r="E35" s="13"/>
    </row>
    <row r="36" spans="1:5" x14ac:dyDescent="0.2">
      <c r="A36" s="47" t="s">
        <v>23</v>
      </c>
      <c r="B36" s="13"/>
      <c r="C36" s="13"/>
      <c r="D36" s="13"/>
      <c r="E36" s="13"/>
    </row>
    <row r="37" spans="1:5" ht="38.25" x14ac:dyDescent="0.2">
      <c r="A37" s="37" t="s">
        <v>14</v>
      </c>
      <c r="B37" s="37" t="s">
        <v>15</v>
      </c>
      <c r="C37" s="38" t="s">
        <v>25</v>
      </c>
      <c r="D37" s="38" t="s">
        <v>26</v>
      </c>
      <c r="E37" s="48" t="s">
        <v>18</v>
      </c>
    </row>
    <row r="38" spans="1:5" ht="25.5" x14ac:dyDescent="0.2">
      <c r="A38" s="39" t="s">
        <v>27</v>
      </c>
      <c r="B38" s="52" t="s">
        <v>0</v>
      </c>
      <c r="C38" s="40">
        <v>0.6</v>
      </c>
      <c r="D38" s="39" t="e">
        <f>B38/C38</f>
        <v>#VALUE!</v>
      </c>
      <c r="E38" s="50">
        <v>1.5</v>
      </c>
    </row>
    <row r="39" spans="1:5" x14ac:dyDescent="0.2">
      <c r="A39" s="39" t="s">
        <v>28</v>
      </c>
      <c r="B39" s="52" t="s">
        <v>0</v>
      </c>
      <c r="C39" s="40">
        <v>2</v>
      </c>
      <c r="D39" s="39" t="e">
        <f>B39/C39</f>
        <v>#VALUE!</v>
      </c>
      <c r="E39" s="50">
        <v>1.5</v>
      </c>
    </row>
    <row r="40" spans="1:5" x14ac:dyDescent="0.2">
      <c r="A40" s="39" t="s">
        <v>29</v>
      </c>
      <c r="B40" s="52" t="s">
        <v>0</v>
      </c>
      <c r="C40" s="40">
        <v>0.45</v>
      </c>
      <c r="D40" s="39" t="e">
        <f>B40/C40</f>
        <v>#VALUE!</v>
      </c>
      <c r="E40" s="50">
        <v>1.5</v>
      </c>
    </row>
    <row r="41" spans="1:5" x14ac:dyDescent="0.2">
      <c r="A41" s="41"/>
      <c r="B41" s="42"/>
      <c r="C41" s="43"/>
      <c r="D41" s="44"/>
      <c r="E41" s="13"/>
    </row>
    <row r="42" spans="1:5" ht="25.5" x14ac:dyDescent="0.2">
      <c r="A42" s="45"/>
      <c r="B42" s="53"/>
      <c r="C42" s="43" t="s">
        <v>30</v>
      </c>
      <c r="D42" s="51" t="e">
        <f>SUM(D3+D4+D5+D38+D39)</f>
        <v>#VALUE!</v>
      </c>
      <c r="E42" s="54">
        <v>5</v>
      </c>
    </row>
    <row r="43" spans="1:5" x14ac:dyDescent="0.2">
      <c r="A43" s="13"/>
      <c r="B43" s="13"/>
      <c r="C43" s="13"/>
      <c r="D43" s="13"/>
      <c r="E43" s="13"/>
    </row>
    <row r="44" spans="1:5" x14ac:dyDescent="0.2">
      <c r="A44" s="13"/>
      <c r="B44" s="13"/>
      <c r="C44" s="13"/>
      <c r="D44" s="13"/>
      <c r="E44" s="13"/>
    </row>
    <row r="45" spans="1:5" x14ac:dyDescent="0.2">
      <c r="A45" s="55"/>
      <c r="B45" s="13"/>
      <c r="C45" s="13"/>
      <c r="D45" s="13"/>
      <c r="E45" s="13"/>
    </row>
    <row r="46" spans="1:5" s="1" customFormat="1" ht="15" x14ac:dyDescent="0.25">
      <c r="A46" s="33" t="s">
        <v>8</v>
      </c>
      <c r="B46" s="56"/>
      <c r="C46" s="57"/>
      <c r="D46" s="24"/>
      <c r="E46" s="13"/>
    </row>
    <row r="47" spans="1:5" x14ac:dyDescent="0.2">
      <c r="A47" s="13"/>
      <c r="B47" s="13"/>
      <c r="C47" s="13"/>
      <c r="D47" s="13"/>
      <c r="E47" s="13"/>
    </row>
  </sheetData>
  <sheetProtection selectLockedCells="1"/>
  <mergeCells count="5">
    <mergeCell ref="B46:C46"/>
    <mergeCell ref="A41:A42"/>
    <mergeCell ref="B41:B42"/>
    <mergeCell ref="A6:A7"/>
    <mergeCell ref="B6:B7"/>
  </mergeCells>
  <conditionalFormatting sqref="D3:D5">
    <cfRule type="cellIs" dxfId="6" priority="4" operator="lessThanOrEqual">
      <formula>$E$3</formula>
    </cfRule>
  </conditionalFormatting>
  <conditionalFormatting sqref="D42">
    <cfRule type="cellIs" dxfId="5" priority="1" operator="lessThanOrEqual">
      <formula>$E$42</formula>
    </cfRule>
  </conditionalFormatting>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F167E-992F-481D-B31C-72BA619C4918}">
  <dimension ref="A1:D24"/>
  <sheetViews>
    <sheetView topLeftCell="A10" workbookViewId="0">
      <selection activeCell="A19" sqref="A19"/>
    </sheetView>
  </sheetViews>
  <sheetFormatPr baseColWidth="10" defaultColWidth="45.28515625" defaultRowHeight="12.75" x14ac:dyDescent="0.2"/>
  <cols>
    <col min="1" max="1" width="45.28515625" style="8"/>
    <col min="2" max="2" width="14.7109375" style="8" customWidth="1"/>
    <col min="3" max="3" width="15" style="8" bestFit="1" customWidth="1"/>
    <col min="4" max="16384" width="45.28515625" style="8"/>
  </cols>
  <sheetData>
    <row r="1" spans="1:3" x14ac:dyDescent="0.2">
      <c r="A1" s="58" t="s">
        <v>31</v>
      </c>
      <c r="B1" s="59"/>
      <c r="C1" s="59"/>
    </row>
    <row r="2" spans="1:3" x14ac:dyDescent="0.2">
      <c r="A2" s="59" t="s">
        <v>32</v>
      </c>
      <c r="B2" s="59" t="s">
        <v>33</v>
      </c>
      <c r="C2" s="59" t="s">
        <v>34</v>
      </c>
    </row>
    <row r="3" spans="1:3" ht="25.5" x14ac:dyDescent="0.2">
      <c r="A3" s="39" t="s">
        <v>35</v>
      </c>
      <c r="B3" s="60"/>
      <c r="C3" s="60"/>
    </row>
    <row r="4" spans="1:3" ht="17.25" customHeight="1" x14ac:dyDescent="0.2">
      <c r="A4" s="39" t="s">
        <v>36</v>
      </c>
      <c r="B4" s="60"/>
      <c r="C4" s="60"/>
    </row>
    <row r="5" spans="1:3" ht="38.25" x14ac:dyDescent="0.2">
      <c r="A5" s="61" t="s">
        <v>37</v>
      </c>
      <c r="B5" s="60"/>
      <c r="C5" s="60"/>
    </row>
    <row r="6" spans="1:3" ht="25.5" x14ac:dyDescent="0.2">
      <c r="A6" s="11" t="s">
        <v>38</v>
      </c>
      <c r="B6" s="60"/>
      <c r="C6" s="60"/>
    </row>
    <row r="7" spans="1:3" ht="52.5" x14ac:dyDescent="0.2">
      <c r="A7" s="61" t="s">
        <v>39</v>
      </c>
      <c r="B7" s="62"/>
      <c r="C7" s="59"/>
    </row>
    <row r="8" spans="1:3" ht="15.75" customHeight="1" x14ac:dyDescent="0.2">
      <c r="A8" s="59" t="s">
        <v>40</v>
      </c>
      <c r="B8" s="60"/>
      <c r="C8" s="60"/>
    </row>
    <row r="9" spans="1:3" ht="51" x14ac:dyDescent="0.2">
      <c r="A9" s="39" t="s">
        <v>41</v>
      </c>
      <c r="B9" s="60"/>
      <c r="C9" s="60"/>
    </row>
    <row r="10" spans="1:3" ht="14.25" x14ac:dyDescent="0.2">
      <c r="A10" s="61" t="s">
        <v>42</v>
      </c>
      <c r="B10" s="62"/>
      <c r="C10" s="59"/>
    </row>
    <row r="11" spans="1:3" ht="19.5" customHeight="1" x14ac:dyDescent="0.2">
      <c r="A11" s="59" t="s">
        <v>40</v>
      </c>
      <c r="B11" s="60"/>
      <c r="C11" s="60"/>
    </row>
    <row r="12" spans="1:3" ht="51" x14ac:dyDescent="0.2">
      <c r="A12" s="39" t="s">
        <v>43</v>
      </c>
      <c r="B12" s="60"/>
      <c r="C12" s="60"/>
    </row>
    <row r="13" spans="1:3" ht="14.25" x14ac:dyDescent="0.2">
      <c r="A13" s="61" t="s">
        <v>44</v>
      </c>
      <c r="B13" s="62"/>
      <c r="C13" s="59"/>
    </row>
    <row r="14" spans="1:3" ht="14.25" x14ac:dyDescent="0.2">
      <c r="A14" s="61" t="s">
        <v>45</v>
      </c>
      <c r="B14" s="62"/>
      <c r="C14" s="59"/>
    </row>
    <row r="15" spans="1:3" ht="18" customHeight="1" x14ac:dyDescent="0.2">
      <c r="A15" s="59" t="s">
        <v>40</v>
      </c>
      <c r="B15" s="60"/>
      <c r="C15" s="60"/>
    </row>
    <row r="16" spans="1:3" x14ac:dyDescent="0.2">
      <c r="A16" s="39"/>
      <c r="B16" s="59"/>
      <c r="C16" s="59"/>
    </row>
    <row r="17" spans="1:4" ht="178.5" x14ac:dyDescent="0.2">
      <c r="A17" s="11" t="s">
        <v>46</v>
      </c>
      <c r="B17" s="60"/>
      <c r="C17" s="60"/>
    </row>
    <row r="18" spans="1:4" x14ac:dyDescent="0.2">
      <c r="A18" s="63"/>
      <c r="B18" s="64"/>
      <c r="C18" s="64"/>
    </row>
    <row r="19" spans="1:4" s="1" customFormat="1" ht="15" customHeight="1" x14ac:dyDescent="0.25">
      <c r="A19" s="26" t="s">
        <v>8</v>
      </c>
      <c r="B19" s="65"/>
      <c r="C19" s="66"/>
      <c r="D19" s="5"/>
    </row>
    <row r="20" spans="1:4" x14ac:dyDescent="0.2">
      <c r="A20" s="9"/>
    </row>
    <row r="22" spans="1:4" x14ac:dyDescent="0.2">
      <c r="A22" s="10"/>
    </row>
    <row r="24" spans="1:4" x14ac:dyDescent="0.2">
      <c r="A24" s="10"/>
    </row>
  </sheetData>
  <sheetProtection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ltText="">
                <anchor moveWithCells="1">
                  <from>
                    <xdr:col>1</xdr:col>
                    <xdr:colOff>38100</xdr:colOff>
                    <xdr:row>2</xdr:row>
                    <xdr:rowOff>19050</xdr:rowOff>
                  </from>
                  <to>
                    <xdr:col>1</xdr:col>
                    <xdr:colOff>390525</xdr:colOff>
                    <xdr:row>2</xdr:row>
                    <xdr:rowOff>180975</xdr:rowOff>
                  </to>
                </anchor>
              </controlPr>
            </control>
          </mc:Choice>
        </mc:AlternateContent>
        <mc:AlternateContent xmlns:mc="http://schemas.openxmlformats.org/markup-compatibility/2006">
          <mc:Choice Requires="x14">
            <control shapeId="4098" r:id="rId4" name="Check Box 2">
              <controlPr defaultSize="0" autoFill="0" autoLine="0" autoPict="0" altText="">
                <anchor moveWithCells="1">
                  <from>
                    <xdr:col>2</xdr:col>
                    <xdr:colOff>38100</xdr:colOff>
                    <xdr:row>2</xdr:row>
                    <xdr:rowOff>19050</xdr:rowOff>
                  </from>
                  <to>
                    <xdr:col>2</xdr:col>
                    <xdr:colOff>390525</xdr:colOff>
                    <xdr:row>2</xdr:row>
                    <xdr:rowOff>180975</xdr:rowOff>
                  </to>
                </anchor>
              </controlPr>
            </control>
          </mc:Choice>
        </mc:AlternateContent>
        <mc:AlternateContent xmlns:mc="http://schemas.openxmlformats.org/markup-compatibility/2006">
          <mc:Choice Requires="x14">
            <control shapeId="4099" r:id="rId5" name="Check Box 3">
              <controlPr defaultSize="0" autoFill="0" autoLine="0" autoPict="0" altText="">
                <anchor moveWithCells="1">
                  <from>
                    <xdr:col>1</xdr:col>
                    <xdr:colOff>38100</xdr:colOff>
                    <xdr:row>3</xdr:row>
                    <xdr:rowOff>19050</xdr:rowOff>
                  </from>
                  <to>
                    <xdr:col>1</xdr:col>
                    <xdr:colOff>390525</xdr:colOff>
                    <xdr:row>3</xdr:row>
                    <xdr:rowOff>180975</xdr:rowOff>
                  </to>
                </anchor>
              </controlPr>
            </control>
          </mc:Choice>
        </mc:AlternateContent>
        <mc:AlternateContent xmlns:mc="http://schemas.openxmlformats.org/markup-compatibility/2006">
          <mc:Choice Requires="x14">
            <control shapeId="4100" r:id="rId6" name="Check Box 4">
              <controlPr defaultSize="0" autoFill="0" autoLine="0" autoPict="0" altText="">
                <anchor moveWithCells="1">
                  <from>
                    <xdr:col>2</xdr:col>
                    <xdr:colOff>38100</xdr:colOff>
                    <xdr:row>3</xdr:row>
                    <xdr:rowOff>19050</xdr:rowOff>
                  </from>
                  <to>
                    <xdr:col>2</xdr:col>
                    <xdr:colOff>390525</xdr:colOff>
                    <xdr:row>3</xdr:row>
                    <xdr:rowOff>180975</xdr:rowOff>
                  </to>
                </anchor>
              </controlPr>
            </control>
          </mc:Choice>
        </mc:AlternateContent>
        <mc:AlternateContent xmlns:mc="http://schemas.openxmlformats.org/markup-compatibility/2006">
          <mc:Choice Requires="x14">
            <control shapeId="4101" r:id="rId7" name="Check Box 5">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4102" r:id="rId8" name="Check Box 6">
              <controlPr defaultSize="0" autoFill="0" autoLine="0" autoPict="0" altText="">
                <anchor moveWithCells="1">
                  <from>
                    <xdr:col>2</xdr:col>
                    <xdr:colOff>38100</xdr:colOff>
                    <xdr:row>4</xdr:row>
                    <xdr:rowOff>19050</xdr:rowOff>
                  </from>
                  <to>
                    <xdr:col>2</xdr:col>
                    <xdr:colOff>390525</xdr:colOff>
                    <xdr:row>4</xdr:row>
                    <xdr:rowOff>180975</xdr:rowOff>
                  </to>
                </anchor>
              </controlPr>
            </control>
          </mc:Choice>
        </mc:AlternateContent>
        <mc:AlternateContent xmlns:mc="http://schemas.openxmlformats.org/markup-compatibility/2006">
          <mc:Choice Requires="x14">
            <control shapeId="4103" r:id="rId9" name="Check Box 7">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mc:AlternateContent xmlns:mc="http://schemas.openxmlformats.org/markup-compatibility/2006">
          <mc:Choice Requires="x14">
            <control shapeId="4104" r:id="rId10" name="Check Box 8">
              <controlPr defaultSize="0" autoFill="0" autoLine="0" autoPict="0" altText="">
                <anchor moveWithCells="1">
                  <from>
                    <xdr:col>2</xdr:col>
                    <xdr:colOff>38100</xdr:colOff>
                    <xdr:row>5</xdr:row>
                    <xdr:rowOff>19050</xdr:rowOff>
                  </from>
                  <to>
                    <xdr:col>2</xdr:col>
                    <xdr:colOff>390525</xdr:colOff>
                    <xdr:row>5</xdr:row>
                    <xdr:rowOff>180975</xdr:rowOff>
                  </to>
                </anchor>
              </controlPr>
            </control>
          </mc:Choice>
        </mc:AlternateContent>
        <mc:AlternateContent xmlns:mc="http://schemas.openxmlformats.org/markup-compatibility/2006">
          <mc:Choice Requires="x14">
            <control shapeId="4105" r:id="rId11" name="Check Box 9">
              <controlPr defaultSize="0" autoFill="0" autoLine="0" autoPict="0" altText="">
                <anchor moveWithCells="1">
                  <from>
                    <xdr:col>1</xdr:col>
                    <xdr:colOff>38100</xdr:colOff>
                    <xdr:row>8</xdr:row>
                    <xdr:rowOff>19050</xdr:rowOff>
                  </from>
                  <to>
                    <xdr:col>1</xdr:col>
                    <xdr:colOff>390525</xdr:colOff>
                    <xdr:row>8</xdr:row>
                    <xdr:rowOff>409575</xdr:rowOff>
                  </to>
                </anchor>
              </controlPr>
            </control>
          </mc:Choice>
        </mc:AlternateContent>
        <mc:AlternateContent xmlns:mc="http://schemas.openxmlformats.org/markup-compatibility/2006">
          <mc:Choice Requires="x14">
            <control shapeId="4106" r:id="rId12" name="Check Box 10">
              <controlPr defaultSize="0" autoFill="0" autoLine="0" autoPict="0" altText="">
                <anchor moveWithCells="1">
                  <from>
                    <xdr:col>2</xdr:col>
                    <xdr:colOff>38100</xdr:colOff>
                    <xdr:row>8</xdr:row>
                    <xdr:rowOff>19050</xdr:rowOff>
                  </from>
                  <to>
                    <xdr:col>2</xdr:col>
                    <xdr:colOff>390525</xdr:colOff>
                    <xdr:row>8</xdr:row>
                    <xdr:rowOff>342900</xdr:rowOff>
                  </to>
                </anchor>
              </controlPr>
            </control>
          </mc:Choice>
        </mc:AlternateContent>
        <mc:AlternateContent xmlns:mc="http://schemas.openxmlformats.org/markup-compatibility/2006">
          <mc:Choice Requires="x14">
            <control shapeId="4107" r:id="rId13" name="Check Box 11">
              <controlPr defaultSize="0" autoFill="0" autoLine="0" autoPict="0" altText="">
                <anchor moveWithCells="1">
                  <from>
                    <xdr:col>1</xdr:col>
                    <xdr:colOff>38100</xdr:colOff>
                    <xdr:row>11</xdr:row>
                    <xdr:rowOff>19050</xdr:rowOff>
                  </from>
                  <to>
                    <xdr:col>1</xdr:col>
                    <xdr:colOff>390525</xdr:colOff>
                    <xdr:row>11</xdr:row>
                    <xdr:rowOff>390525</xdr:rowOff>
                  </to>
                </anchor>
              </controlPr>
            </control>
          </mc:Choice>
        </mc:AlternateContent>
        <mc:AlternateContent xmlns:mc="http://schemas.openxmlformats.org/markup-compatibility/2006">
          <mc:Choice Requires="x14">
            <control shapeId="4108" r:id="rId14" name="Check Box 12">
              <controlPr defaultSize="0" autoFill="0" autoLine="0" autoPict="0" altText="">
                <anchor moveWithCells="1">
                  <from>
                    <xdr:col>2</xdr:col>
                    <xdr:colOff>38100</xdr:colOff>
                    <xdr:row>11</xdr:row>
                    <xdr:rowOff>19050</xdr:rowOff>
                  </from>
                  <to>
                    <xdr:col>2</xdr:col>
                    <xdr:colOff>390525</xdr:colOff>
                    <xdr:row>11</xdr:row>
                    <xdr:rowOff>409575</xdr:rowOff>
                  </to>
                </anchor>
              </controlPr>
            </control>
          </mc:Choice>
        </mc:AlternateContent>
        <mc:AlternateContent xmlns:mc="http://schemas.openxmlformats.org/markup-compatibility/2006">
          <mc:Choice Requires="x14">
            <control shapeId="4109" r:id="rId15" name="Check Box 13">
              <controlPr defaultSize="0" autoFill="0" autoLine="0" autoPict="0" altText="">
                <anchor moveWithCells="1">
                  <from>
                    <xdr:col>1</xdr:col>
                    <xdr:colOff>38100</xdr:colOff>
                    <xdr:row>7</xdr:row>
                    <xdr:rowOff>19050</xdr:rowOff>
                  </from>
                  <to>
                    <xdr:col>1</xdr:col>
                    <xdr:colOff>390525</xdr:colOff>
                    <xdr:row>7</xdr:row>
                    <xdr:rowOff>180975</xdr:rowOff>
                  </to>
                </anchor>
              </controlPr>
            </control>
          </mc:Choice>
        </mc:AlternateContent>
        <mc:AlternateContent xmlns:mc="http://schemas.openxmlformats.org/markup-compatibility/2006">
          <mc:Choice Requires="x14">
            <control shapeId="4110" r:id="rId16" name="Check Box 14">
              <controlPr defaultSize="0" autoFill="0" autoLine="0" autoPict="0" altText="">
                <anchor moveWithCells="1">
                  <from>
                    <xdr:col>1</xdr:col>
                    <xdr:colOff>38100</xdr:colOff>
                    <xdr:row>10</xdr:row>
                    <xdr:rowOff>19050</xdr:rowOff>
                  </from>
                  <to>
                    <xdr:col>1</xdr:col>
                    <xdr:colOff>390525</xdr:colOff>
                    <xdr:row>10</xdr:row>
                    <xdr:rowOff>180975</xdr:rowOff>
                  </to>
                </anchor>
              </controlPr>
            </control>
          </mc:Choice>
        </mc:AlternateContent>
        <mc:AlternateContent xmlns:mc="http://schemas.openxmlformats.org/markup-compatibility/2006">
          <mc:Choice Requires="x14">
            <control shapeId="4111" r:id="rId17" name="Check Box 15">
              <controlPr defaultSize="0" autoFill="0" autoLine="0" autoPict="0" altText="">
                <anchor moveWithCells="1">
                  <from>
                    <xdr:col>1</xdr:col>
                    <xdr:colOff>38100</xdr:colOff>
                    <xdr:row>14</xdr:row>
                    <xdr:rowOff>19050</xdr:rowOff>
                  </from>
                  <to>
                    <xdr:col>1</xdr:col>
                    <xdr:colOff>390525</xdr:colOff>
                    <xdr:row>14</xdr:row>
                    <xdr:rowOff>180975</xdr:rowOff>
                  </to>
                </anchor>
              </controlPr>
            </control>
          </mc:Choice>
        </mc:AlternateContent>
        <mc:AlternateContent xmlns:mc="http://schemas.openxmlformats.org/markup-compatibility/2006">
          <mc:Choice Requires="x14">
            <control shapeId="4112" r:id="rId18" name="Check Box 16">
              <controlPr defaultSize="0" autoFill="0" autoLine="0" autoPict="0" altText="">
                <anchor moveWithCells="1">
                  <from>
                    <xdr:col>2</xdr:col>
                    <xdr:colOff>38100</xdr:colOff>
                    <xdr:row>14</xdr:row>
                    <xdr:rowOff>19050</xdr:rowOff>
                  </from>
                  <to>
                    <xdr:col>2</xdr:col>
                    <xdr:colOff>390525</xdr:colOff>
                    <xdr:row>14</xdr:row>
                    <xdr:rowOff>180975</xdr:rowOff>
                  </to>
                </anchor>
              </controlPr>
            </control>
          </mc:Choice>
        </mc:AlternateContent>
        <mc:AlternateContent xmlns:mc="http://schemas.openxmlformats.org/markup-compatibility/2006">
          <mc:Choice Requires="x14">
            <control shapeId="4113" r:id="rId19" name="Check Box 17">
              <controlPr defaultSize="0" autoFill="0" autoLine="0" autoPict="0" altText="">
                <anchor moveWithCells="1">
                  <from>
                    <xdr:col>2</xdr:col>
                    <xdr:colOff>38100</xdr:colOff>
                    <xdr:row>10</xdr:row>
                    <xdr:rowOff>19050</xdr:rowOff>
                  </from>
                  <to>
                    <xdr:col>2</xdr:col>
                    <xdr:colOff>390525</xdr:colOff>
                    <xdr:row>10</xdr:row>
                    <xdr:rowOff>180975</xdr:rowOff>
                  </to>
                </anchor>
              </controlPr>
            </control>
          </mc:Choice>
        </mc:AlternateContent>
        <mc:AlternateContent xmlns:mc="http://schemas.openxmlformats.org/markup-compatibility/2006">
          <mc:Choice Requires="x14">
            <control shapeId="4114" r:id="rId20" name="Check Box 18">
              <controlPr defaultSize="0" autoFill="0" autoLine="0" autoPict="0" altText="">
                <anchor moveWithCells="1">
                  <from>
                    <xdr:col>2</xdr:col>
                    <xdr:colOff>38100</xdr:colOff>
                    <xdr:row>7</xdr:row>
                    <xdr:rowOff>19050</xdr:rowOff>
                  </from>
                  <to>
                    <xdr:col>2</xdr:col>
                    <xdr:colOff>390525</xdr:colOff>
                    <xdr:row>7</xdr:row>
                    <xdr:rowOff>180975</xdr:rowOff>
                  </to>
                </anchor>
              </controlPr>
            </control>
          </mc:Choice>
        </mc:AlternateContent>
        <mc:AlternateContent xmlns:mc="http://schemas.openxmlformats.org/markup-compatibility/2006">
          <mc:Choice Requires="x14">
            <control shapeId="4116" r:id="rId21" name="Check Box 20">
              <controlPr defaultSize="0" autoFill="0" autoLine="0" autoPict="0" altText="">
                <anchor moveWithCells="1">
                  <from>
                    <xdr:col>1</xdr:col>
                    <xdr:colOff>38100</xdr:colOff>
                    <xdr:row>16</xdr:row>
                    <xdr:rowOff>19050</xdr:rowOff>
                  </from>
                  <to>
                    <xdr:col>1</xdr:col>
                    <xdr:colOff>390525</xdr:colOff>
                    <xdr:row>16</xdr:row>
                    <xdr:rowOff>180975</xdr:rowOff>
                  </to>
                </anchor>
              </controlPr>
            </control>
          </mc:Choice>
        </mc:AlternateContent>
        <mc:AlternateContent xmlns:mc="http://schemas.openxmlformats.org/markup-compatibility/2006">
          <mc:Choice Requires="x14">
            <control shapeId="4117" r:id="rId22" name="Check Box 21">
              <controlPr defaultSize="0" autoFill="0" autoLine="0" autoPict="0" altText="">
                <anchor moveWithCells="1">
                  <from>
                    <xdr:col>2</xdr:col>
                    <xdr:colOff>38100</xdr:colOff>
                    <xdr:row>16</xdr:row>
                    <xdr:rowOff>19050</xdr:rowOff>
                  </from>
                  <to>
                    <xdr:col>2</xdr:col>
                    <xdr:colOff>390525</xdr:colOff>
                    <xdr:row>16</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3649C-FD1A-4528-A8B2-DC5FE17D92D6}">
  <dimension ref="A1:Q29"/>
  <sheetViews>
    <sheetView workbookViewId="0">
      <selection activeCell="P24" sqref="P24"/>
    </sheetView>
  </sheetViews>
  <sheetFormatPr baseColWidth="10" defaultColWidth="10.85546875" defaultRowHeight="15" x14ac:dyDescent="0.25"/>
  <cols>
    <col min="1" max="1" width="66.140625" style="1" bestFit="1" customWidth="1"/>
    <col min="2" max="14" width="10.85546875" style="1"/>
    <col min="15" max="15" width="12.85546875" style="1" customWidth="1"/>
    <col min="16" max="16384" width="10.85546875" style="1"/>
  </cols>
  <sheetData>
    <row r="1" spans="1:17" ht="33.75" customHeight="1" x14ac:dyDescent="0.25">
      <c r="A1" s="15" t="s">
        <v>47</v>
      </c>
    </row>
    <row r="3" spans="1:17" x14ac:dyDescent="0.25">
      <c r="A3" s="47" t="s">
        <v>48</v>
      </c>
      <c r="B3" s="13"/>
      <c r="C3" s="13"/>
      <c r="D3" s="13"/>
      <c r="E3" s="13"/>
      <c r="F3" s="13"/>
      <c r="G3" s="13"/>
      <c r="H3" s="13"/>
      <c r="I3" s="13"/>
      <c r="J3" s="13"/>
      <c r="K3" s="13"/>
      <c r="L3" s="13"/>
      <c r="M3" s="13"/>
      <c r="N3" s="13"/>
      <c r="O3" s="13"/>
      <c r="P3" s="13"/>
      <c r="Q3" s="13"/>
    </row>
    <row r="4" spans="1:17" x14ac:dyDescent="0.25">
      <c r="A4" s="13" t="s">
        <v>49</v>
      </c>
      <c r="B4" s="67"/>
      <c r="C4" s="13"/>
      <c r="D4" s="13"/>
      <c r="E4" s="13"/>
      <c r="F4" s="13"/>
      <c r="G4" s="13"/>
      <c r="H4" s="13"/>
      <c r="I4" s="13"/>
      <c r="J4" s="13"/>
      <c r="K4" s="13"/>
      <c r="L4" s="13"/>
      <c r="M4" s="13"/>
      <c r="N4" s="13"/>
      <c r="O4" s="13"/>
      <c r="P4" s="13"/>
      <c r="Q4" s="13"/>
    </row>
    <row r="5" spans="1:17" x14ac:dyDescent="0.25">
      <c r="A5" s="12" t="s">
        <v>50</v>
      </c>
      <c r="B5" s="12">
        <v>1</v>
      </c>
      <c r="C5" s="12">
        <v>2</v>
      </c>
      <c r="D5" s="12">
        <v>3</v>
      </c>
      <c r="E5" s="12">
        <v>4</v>
      </c>
      <c r="F5" s="12">
        <v>5</v>
      </c>
      <c r="G5" s="12">
        <v>6</v>
      </c>
      <c r="H5" s="12">
        <v>7</v>
      </c>
      <c r="I5" s="12">
        <v>8</v>
      </c>
      <c r="J5" s="12">
        <v>9</v>
      </c>
      <c r="K5" s="12">
        <v>10</v>
      </c>
      <c r="L5" s="12">
        <v>11</v>
      </c>
      <c r="M5" s="12">
        <v>12</v>
      </c>
      <c r="N5" s="12" t="s">
        <v>1</v>
      </c>
      <c r="O5" s="68" t="s">
        <v>18</v>
      </c>
      <c r="P5" s="13"/>
      <c r="Q5" s="13"/>
    </row>
    <row r="6" spans="1:17" x14ac:dyDescent="0.25">
      <c r="A6" s="12" t="s">
        <v>51</v>
      </c>
      <c r="B6" s="69"/>
      <c r="C6" s="69"/>
      <c r="D6" s="69"/>
      <c r="E6" s="69"/>
      <c r="F6" s="69"/>
      <c r="G6" s="69"/>
      <c r="H6" s="69"/>
      <c r="I6" s="69"/>
      <c r="J6" s="69"/>
      <c r="K6" s="69"/>
      <c r="L6" s="69"/>
      <c r="M6" s="69"/>
      <c r="N6" s="69"/>
      <c r="O6" s="13"/>
      <c r="P6" s="13"/>
      <c r="Q6" s="13"/>
    </row>
    <row r="7" spans="1:17" x14ac:dyDescent="0.25">
      <c r="A7" s="12" t="s">
        <v>52</v>
      </c>
      <c r="B7" s="69"/>
      <c r="C7" s="69"/>
      <c r="D7" s="69"/>
      <c r="E7" s="69"/>
      <c r="F7" s="69"/>
      <c r="G7" s="69"/>
      <c r="H7" s="69"/>
      <c r="I7" s="69"/>
      <c r="J7" s="69"/>
      <c r="K7" s="69"/>
      <c r="L7" s="69"/>
      <c r="M7" s="69"/>
      <c r="N7" s="69"/>
      <c r="O7" s="13"/>
      <c r="P7" s="13"/>
      <c r="Q7" s="13"/>
    </row>
    <row r="8" spans="1:17" x14ac:dyDescent="0.25">
      <c r="A8" s="14" t="s">
        <v>53</v>
      </c>
      <c r="B8" s="69"/>
      <c r="C8" s="69"/>
      <c r="D8" s="69"/>
      <c r="E8" s="69"/>
      <c r="F8" s="69"/>
      <c r="G8" s="69"/>
      <c r="H8" s="69"/>
      <c r="I8" s="69"/>
      <c r="J8" s="69"/>
      <c r="K8" s="69"/>
      <c r="L8" s="69"/>
      <c r="M8" s="69"/>
      <c r="N8" s="69"/>
      <c r="O8" s="13"/>
      <c r="P8" s="13"/>
      <c r="Q8" s="13"/>
    </row>
    <row r="9" spans="1:17" ht="26.25" x14ac:dyDescent="0.25">
      <c r="A9" s="11" t="s">
        <v>54</v>
      </c>
      <c r="B9" s="69"/>
      <c r="C9" s="69"/>
      <c r="D9" s="69"/>
      <c r="E9" s="69"/>
      <c r="F9" s="69"/>
      <c r="G9" s="69"/>
      <c r="H9" s="69"/>
      <c r="I9" s="69"/>
      <c r="J9" s="69"/>
      <c r="K9" s="69"/>
      <c r="L9" s="69"/>
      <c r="M9" s="69"/>
      <c r="N9" s="69"/>
      <c r="O9" s="13"/>
      <c r="P9" s="13"/>
      <c r="Q9" s="13"/>
    </row>
    <row r="10" spans="1:17" x14ac:dyDescent="0.25">
      <c r="A10" s="12" t="s">
        <v>55</v>
      </c>
      <c r="B10" s="69"/>
      <c r="C10" s="69"/>
      <c r="D10" s="69"/>
      <c r="E10" s="69"/>
      <c r="F10" s="69"/>
      <c r="G10" s="69"/>
      <c r="H10" s="69"/>
      <c r="I10" s="69"/>
      <c r="J10" s="69"/>
      <c r="K10" s="69"/>
      <c r="L10" s="69"/>
      <c r="M10" s="69"/>
      <c r="N10" s="69"/>
      <c r="O10" s="13"/>
      <c r="P10" s="13"/>
      <c r="Q10" s="13"/>
    </row>
    <row r="11" spans="1:17" x14ac:dyDescent="0.25">
      <c r="A11" s="12" t="s">
        <v>56</v>
      </c>
      <c r="B11" s="69">
        <f>B6+B7-B8-B9-B10</f>
        <v>0</v>
      </c>
      <c r="C11" s="69">
        <f t="shared" ref="C11" si="0">C6+C7-C8-C9-C10</f>
        <v>0</v>
      </c>
      <c r="D11" s="69">
        <f t="shared" ref="D11:M11" si="1">D6+D7-D8-D9-D10</f>
        <v>0</v>
      </c>
      <c r="E11" s="69">
        <f t="shared" si="1"/>
        <v>0</v>
      </c>
      <c r="F11" s="69">
        <f t="shared" si="1"/>
        <v>0</v>
      </c>
      <c r="G11" s="69">
        <f t="shared" si="1"/>
        <v>0</v>
      </c>
      <c r="H11" s="69">
        <f t="shared" si="1"/>
        <v>0</v>
      </c>
      <c r="I11" s="69">
        <f t="shared" si="1"/>
        <v>0</v>
      </c>
      <c r="J11" s="69">
        <f t="shared" si="1"/>
        <v>0</v>
      </c>
      <c r="K11" s="69">
        <f t="shared" si="1"/>
        <v>0</v>
      </c>
      <c r="L11" s="69">
        <f t="shared" si="1"/>
        <v>0</v>
      </c>
      <c r="M11" s="69">
        <f t="shared" si="1"/>
        <v>0</v>
      </c>
      <c r="N11" s="70"/>
      <c r="O11" s="13"/>
      <c r="P11" s="13"/>
      <c r="Q11" s="13"/>
    </row>
    <row r="12" spans="1:17" x14ac:dyDescent="0.25">
      <c r="A12" s="13"/>
      <c r="B12" s="36"/>
      <c r="C12" s="36"/>
      <c r="D12" s="36"/>
      <c r="E12" s="36"/>
      <c r="F12" s="36"/>
      <c r="G12" s="36"/>
      <c r="H12" s="36"/>
      <c r="I12" s="36"/>
      <c r="J12" s="36"/>
      <c r="K12" s="36"/>
      <c r="L12" s="36"/>
      <c r="M12" s="36"/>
      <c r="N12" s="69" t="e">
        <f>N11/B4</f>
        <v>#DIV/0!</v>
      </c>
      <c r="O12" s="68">
        <v>1125</v>
      </c>
      <c r="P12" s="13"/>
      <c r="Q12" s="13"/>
    </row>
    <row r="13" spans="1:17" x14ac:dyDescent="0.25">
      <c r="A13" s="13"/>
      <c r="B13" s="13"/>
      <c r="C13" s="13"/>
      <c r="D13" s="13"/>
      <c r="E13" s="13"/>
      <c r="F13" s="13"/>
      <c r="G13" s="13"/>
      <c r="H13" s="13"/>
      <c r="I13" s="13"/>
      <c r="J13" s="13"/>
      <c r="K13" s="13"/>
      <c r="L13" s="13"/>
      <c r="M13" s="13"/>
      <c r="N13" s="36"/>
      <c r="O13" s="13"/>
      <c r="P13" s="16" t="s">
        <v>66</v>
      </c>
      <c r="Q13" s="13"/>
    </row>
    <row r="14" spans="1:17" x14ac:dyDescent="0.25">
      <c r="A14" s="47" t="s">
        <v>57</v>
      </c>
      <c r="B14" s="13"/>
      <c r="C14" s="13"/>
      <c r="D14" s="13"/>
      <c r="E14" s="13"/>
      <c r="F14" s="13"/>
      <c r="G14" s="13"/>
      <c r="H14" s="13"/>
      <c r="I14" s="13"/>
      <c r="J14" s="13"/>
      <c r="K14" s="13"/>
      <c r="L14" s="13"/>
      <c r="M14" s="13"/>
      <c r="N14" s="36"/>
      <c r="O14" s="13"/>
      <c r="P14" s="13"/>
      <c r="Q14" s="13"/>
    </row>
    <row r="15" spans="1:17" x14ac:dyDescent="0.25">
      <c r="A15" s="13" t="s">
        <v>49</v>
      </c>
      <c r="B15" s="67"/>
      <c r="C15" s="13"/>
      <c r="D15" s="13"/>
      <c r="E15" s="13"/>
      <c r="F15" s="13"/>
      <c r="G15" s="13"/>
      <c r="H15" s="13"/>
      <c r="I15" s="13"/>
      <c r="J15" s="13"/>
      <c r="K15" s="13"/>
      <c r="L15" s="13"/>
      <c r="M15" s="13"/>
      <c r="N15" s="13"/>
      <c r="O15" s="13"/>
      <c r="P15" s="13"/>
      <c r="Q15" s="13"/>
    </row>
    <row r="16" spans="1:17" x14ac:dyDescent="0.25">
      <c r="A16" s="12" t="s">
        <v>50</v>
      </c>
      <c r="B16" s="12">
        <v>1</v>
      </c>
      <c r="C16" s="12">
        <v>2</v>
      </c>
      <c r="D16" s="12">
        <v>3</v>
      </c>
      <c r="E16" s="12">
        <v>4</v>
      </c>
      <c r="F16" s="12">
        <v>5</v>
      </c>
      <c r="G16" s="12">
        <v>6</v>
      </c>
      <c r="H16" s="12">
        <v>7</v>
      </c>
      <c r="I16" s="12">
        <v>8</v>
      </c>
      <c r="J16" s="12">
        <v>9</v>
      </c>
      <c r="K16" s="12">
        <v>10</v>
      </c>
      <c r="L16" s="12">
        <v>11</v>
      </c>
      <c r="M16" s="12">
        <v>12</v>
      </c>
      <c r="N16" s="12" t="s">
        <v>1</v>
      </c>
      <c r="O16" s="68" t="s">
        <v>18</v>
      </c>
      <c r="P16" s="13"/>
      <c r="Q16" s="13"/>
    </row>
    <row r="17" spans="1:17" x14ac:dyDescent="0.25">
      <c r="A17" s="12" t="s">
        <v>58</v>
      </c>
      <c r="B17" s="69"/>
      <c r="C17" s="69"/>
      <c r="D17" s="69"/>
      <c r="E17" s="69"/>
      <c r="F17" s="69"/>
      <c r="G17" s="69"/>
      <c r="H17" s="69"/>
      <c r="I17" s="69"/>
      <c r="J17" s="69"/>
      <c r="K17" s="69"/>
      <c r="L17" s="69"/>
      <c r="M17" s="69"/>
      <c r="N17" s="69"/>
      <c r="O17" s="13"/>
      <c r="P17" s="13"/>
      <c r="Q17" s="13"/>
    </row>
    <row r="18" spans="1:17" x14ac:dyDescent="0.25">
      <c r="A18" s="12" t="s">
        <v>59</v>
      </c>
      <c r="B18" s="69"/>
      <c r="C18" s="69"/>
      <c r="D18" s="69"/>
      <c r="E18" s="69"/>
      <c r="F18" s="69"/>
      <c r="G18" s="69"/>
      <c r="H18" s="69"/>
      <c r="I18" s="69"/>
      <c r="J18" s="69"/>
      <c r="K18" s="69"/>
      <c r="L18" s="69"/>
      <c r="M18" s="69"/>
      <c r="N18" s="69"/>
      <c r="O18" s="13"/>
      <c r="P18" s="13"/>
      <c r="Q18" s="13"/>
    </row>
    <row r="19" spans="1:17" x14ac:dyDescent="0.25">
      <c r="A19" s="12" t="s">
        <v>60</v>
      </c>
      <c r="B19" s="69"/>
      <c r="C19" s="69"/>
      <c r="D19" s="69"/>
      <c r="E19" s="69"/>
      <c r="F19" s="69"/>
      <c r="G19" s="69"/>
      <c r="H19" s="69"/>
      <c r="I19" s="69"/>
      <c r="J19" s="69"/>
      <c r="K19" s="69"/>
      <c r="L19" s="69"/>
      <c r="M19" s="69"/>
      <c r="N19" s="69"/>
      <c r="O19" s="13"/>
      <c r="P19" s="13"/>
      <c r="Q19" s="13"/>
    </row>
    <row r="20" spans="1:17" x14ac:dyDescent="0.25">
      <c r="A20" s="12" t="s">
        <v>61</v>
      </c>
      <c r="B20" s="69"/>
      <c r="C20" s="69"/>
      <c r="D20" s="69"/>
      <c r="E20" s="69"/>
      <c r="F20" s="69"/>
      <c r="G20" s="69"/>
      <c r="H20" s="69"/>
      <c r="I20" s="69"/>
      <c r="J20" s="69"/>
      <c r="K20" s="69"/>
      <c r="L20" s="69"/>
      <c r="M20" s="69"/>
      <c r="N20" s="69"/>
      <c r="O20" s="13"/>
      <c r="P20" s="13"/>
      <c r="Q20" s="13"/>
    </row>
    <row r="21" spans="1:17" ht="26.25" x14ac:dyDescent="0.25">
      <c r="A21" s="11" t="s">
        <v>62</v>
      </c>
      <c r="B21" s="69"/>
      <c r="C21" s="69"/>
      <c r="D21" s="69"/>
      <c r="E21" s="69"/>
      <c r="F21" s="69"/>
      <c r="G21" s="69"/>
      <c r="H21" s="69"/>
      <c r="I21" s="69"/>
      <c r="J21" s="69"/>
      <c r="K21" s="69"/>
      <c r="L21" s="69"/>
      <c r="M21" s="69"/>
      <c r="N21" s="69"/>
      <c r="O21" s="13"/>
      <c r="P21" s="13"/>
      <c r="Q21" s="13"/>
    </row>
    <row r="22" spans="1:17" x14ac:dyDescent="0.25">
      <c r="A22" s="12" t="s">
        <v>63</v>
      </c>
      <c r="B22" s="69">
        <f>B17+B18-B19-(B20*1.25)-B21</f>
        <v>0</v>
      </c>
      <c r="C22" s="69">
        <f t="shared" ref="C22" si="2">C17+C18-C19-C20-C21</f>
        <v>0</v>
      </c>
      <c r="D22" s="69">
        <f t="shared" ref="D22" si="3">D17+D18-D19-D20-D21</f>
        <v>0</v>
      </c>
      <c r="E22" s="69">
        <f t="shared" ref="E22" si="4">E17+E18-E19-E20-E21</f>
        <v>0</v>
      </c>
      <c r="F22" s="69">
        <f>F17+F18-F19-F20-F21</f>
        <v>0</v>
      </c>
      <c r="G22" s="69">
        <f t="shared" ref="G22" si="5">G17+G18-G19-G20-G21</f>
        <v>0</v>
      </c>
      <c r="H22" s="69">
        <f t="shared" ref="H22" si="6">H17+H18-H19-H20-H21</f>
        <v>0</v>
      </c>
      <c r="I22" s="69">
        <f t="shared" ref="I22" si="7">I17+I18-I19-I20-I21</f>
        <v>0</v>
      </c>
      <c r="J22" s="69">
        <f t="shared" ref="J22" si="8">J17+J18-J19-J20-J21</f>
        <v>0</v>
      </c>
      <c r="K22" s="69">
        <f t="shared" ref="K22" si="9">K17+K18-K19-K20-K21</f>
        <v>0</v>
      </c>
      <c r="L22" s="69">
        <f t="shared" ref="L22" si="10">L17+L18-L19-L20-L21</f>
        <v>0</v>
      </c>
      <c r="M22" s="69">
        <f t="shared" ref="M22" si="11">M17+M18-M19-M20-M21</f>
        <v>0</v>
      </c>
      <c r="N22" s="70"/>
      <c r="O22" s="13"/>
      <c r="P22" s="13"/>
      <c r="Q22" s="13"/>
    </row>
    <row r="23" spans="1:17" x14ac:dyDescent="0.25">
      <c r="A23" s="13"/>
      <c r="B23" s="36"/>
      <c r="C23" s="36"/>
      <c r="D23" s="36"/>
      <c r="E23" s="36"/>
      <c r="F23" s="36"/>
      <c r="G23" s="36"/>
      <c r="H23" s="36"/>
      <c r="I23" s="36"/>
      <c r="J23" s="36"/>
      <c r="K23" s="36"/>
      <c r="L23" s="36"/>
      <c r="M23" s="36"/>
      <c r="N23" s="69" t="e">
        <f>N22/B15</f>
        <v>#DIV/0!</v>
      </c>
      <c r="O23" s="68">
        <v>7500</v>
      </c>
      <c r="P23" s="13"/>
      <c r="Q23" s="13"/>
    </row>
    <row r="24" spans="1:17" x14ac:dyDescent="0.25">
      <c r="A24" s="13"/>
      <c r="B24" s="36"/>
      <c r="C24" s="36"/>
      <c r="D24" s="36"/>
      <c r="E24" s="36"/>
      <c r="F24" s="36"/>
      <c r="G24" s="36"/>
      <c r="H24" s="36"/>
      <c r="I24" s="36"/>
      <c r="J24" s="36"/>
      <c r="K24" s="36"/>
      <c r="L24" s="36"/>
      <c r="M24" s="36"/>
      <c r="N24" s="36"/>
      <c r="O24" s="13"/>
      <c r="P24" s="16" t="s">
        <v>67</v>
      </c>
      <c r="Q24" s="13"/>
    </row>
    <row r="25" spans="1:17" x14ac:dyDescent="0.25">
      <c r="A25" s="12" t="s">
        <v>64</v>
      </c>
      <c r="B25" s="69"/>
      <c r="C25" s="69"/>
      <c r="D25" s="69"/>
      <c r="E25" s="69"/>
      <c r="F25" s="69"/>
      <c r="G25" s="69"/>
      <c r="H25" s="69"/>
      <c r="I25" s="69"/>
      <c r="J25" s="69"/>
      <c r="K25" s="69"/>
      <c r="L25" s="69"/>
      <c r="M25" s="69"/>
      <c r="N25" s="69"/>
      <c r="O25" s="13"/>
      <c r="P25" s="13"/>
      <c r="Q25" s="13"/>
    </row>
    <row r="26" spans="1:17" x14ac:dyDescent="0.25">
      <c r="A26" s="12" t="s">
        <v>65</v>
      </c>
      <c r="B26" s="69"/>
      <c r="C26" s="69"/>
      <c r="D26" s="69"/>
      <c r="E26" s="69"/>
      <c r="F26" s="69"/>
      <c r="G26" s="69"/>
      <c r="H26" s="69"/>
      <c r="I26" s="69"/>
      <c r="J26" s="69"/>
      <c r="K26" s="69"/>
      <c r="L26" s="69"/>
      <c r="M26" s="69"/>
      <c r="N26" s="69"/>
      <c r="O26" s="13"/>
      <c r="P26" s="13"/>
      <c r="Q26" s="13"/>
    </row>
    <row r="27" spans="1:17" x14ac:dyDescent="0.25">
      <c r="A27" s="13"/>
      <c r="B27" s="36"/>
      <c r="C27" s="36"/>
      <c r="D27" s="36"/>
      <c r="E27" s="36"/>
      <c r="F27" s="36"/>
      <c r="G27" s="36"/>
      <c r="H27" s="36"/>
      <c r="I27" s="36"/>
      <c r="J27" s="36"/>
      <c r="K27" s="36"/>
      <c r="L27" s="36"/>
      <c r="M27" s="36"/>
      <c r="N27" s="36"/>
      <c r="O27" s="13"/>
      <c r="P27" s="13"/>
      <c r="Q27" s="13"/>
    </row>
    <row r="28" spans="1:17" x14ac:dyDescent="0.25">
      <c r="A28" s="13"/>
      <c r="B28" s="36"/>
      <c r="C28" s="36"/>
      <c r="D28" s="36"/>
      <c r="E28" s="36"/>
      <c r="F28" s="36"/>
      <c r="G28" s="36"/>
      <c r="H28" s="36"/>
      <c r="I28" s="36"/>
      <c r="J28" s="36"/>
      <c r="K28" s="36"/>
      <c r="L28" s="36"/>
      <c r="M28" s="36"/>
      <c r="N28" s="36"/>
      <c r="O28" s="13"/>
      <c r="P28" s="13"/>
      <c r="Q28" s="13"/>
    </row>
    <row r="29" spans="1:17" x14ac:dyDescent="0.25">
      <c r="A29" s="33" t="s">
        <v>8</v>
      </c>
      <c r="B29" s="17"/>
      <c r="C29" s="18"/>
      <c r="D29" s="5"/>
    </row>
  </sheetData>
  <sheetProtection selectLockedCells="1"/>
  <mergeCells count="1">
    <mergeCell ref="B29:C29"/>
  </mergeCells>
  <conditionalFormatting sqref="N12">
    <cfRule type="cellIs" dxfId="4" priority="2" operator="lessThanOrEqual">
      <formula>$O$12</formula>
    </cfRule>
  </conditionalFormatting>
  <conditionalFormatting sqref="N23">
    <cfRule type="cellIs" dxfId="3" priority="1" operator="lessThanOrEqual">
      <formula>$O$12</formula>
    </cfRule>
  </conditionalFormatting>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5211F-993F-4D04-BC73-57F474798224}">
  <dimension ref="A1:C4"/>
  <sheetViews>
    <sheetView workbookViewId="0">
      <selection activeCell="E9" sqref="E9"/>
    </sheetView>
  </sheetViews>
  <sheetFormatPr baseColWidth="10" defaultRowHeight="15" x14ac:dyDescent="0.25"/>
  <cols>
    <col min="1" max="1" width="37" style="1" customWidth="1"/>
    <col min="2" max="2" width="11.42578125" style="1"/>
    <col min="3" max="3" width="15" style="1" bestFit="1" customWidth="1"/>
    <col min="4" max="16384" width="11.42578125" style="1"/>
  </cols>
  <sheetData>
    <row r="1" spans="1:3" x14ac:dyDescent="0.25">
      <c r="A1" s="2" t="s">
        <v>68</v>
      </c>
    </row>
    <row r="2" spans="1:3" x14ac:dyDescent="0.25">
      <c r="A2" s="12"/>
      <c r="B2" s="12" t="s">
        <v>33</v>
      </c>
      <c r="C2" s="12" t="s">
        <v>34</v>
      </c>
    </row>
    <row r="3" spans="1:3" ht="39" x14ac:dyDescent="0.25">
      <c r="A3" s="11" t="s">
        <v>69</v>
      </c>
      <c r="B3" s="12"/>
      <c r="C3" s="12"/>
    </row>
    <row r="4" spans="1:3" x14ac:dyDescent="0.25">
      <c r="A4" s="11" t="s">
        <v>40</v>
      </c>
      <c r="B4" s="12"/>
      <c r="C4" s="12"/>
    </row>
  </sheetData>
  <sheetProtection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70" r:id="rId3" name="Check Box 2">
              <controlPr defaultSize="0" autoFill="0" autoLine="0" autoPict="0">
                <anchor moveWithCells="1">
                  <from>
                    <xdr:col>1</xdr:col>
                    <xdr:colOff>0</xdr:colOff>
                    <xdr:row>2</xdr:row>
                    <xdr:rowOff>0</xdr:rowOff>
                  </from>
                  <to>
                    <xdr:col>2</xdr:col>
                    <xdr:colOff>619125</xdr:colOff>
                    <xdr:row>2</xdr:row>
                    <xdr:rowOff>304800</xdr:rowOff>
                  </to>
                </anchor>
              </controlPr>
            </control>
          </mc:Choice>
        </mc:AlternateContent>
        <mc:AlternateContent xmlns:mc="http://schemas.openxmlformats.org/markup-compatibility/2006">
          <mc:Choice Requires="x14">
            <control shapeId="7171" r:id="rId4" name="Check Box 3">
              <controlPr defaultSize="0" autoFill="0" autoLine="0" autoPict="0">
                <anchor moveWithCells="1">
                  <from>
                    <xdr:col>1</xdr:col>
                    <xdr:colOff>0</xdr:colOff>
                    <xdr:row>2</xdr:row>
                    <xdr:rowOff>0</xdr:rowOff>
                  </from>
                  <to>
                    <xdr:col>2</xdr:col>
                    <xdr:colOff>619125</xdr:colOff>
                    <xdr:row>2</xdr:row>
                    <xdr:rowOff>304800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2</xdr:col>
                    <xdr:colOff>0</xdr:colOff>
                    <xdr:row>2</xdr:row>
                    <xdr:rowOff>0</xdr:rowOff>
                  </from>
                  <to>
                    <xdr:col>3</xdr:col>
                    <xdr:colOff>381000</xdr:colOff>
                    <xdr:row>2</xdr:row>
                    <xdr:rowOff>304800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xdr:col>
                    <xdr:colOff>0</xdr:colOff>
                    <xdr:row>3</xdr:row>
                    <xdr:rowOff>0</xdr:rowOff>
                  </from>
                  <to>
                    <xdr:col>2</xdr:col>
                    <xdr:colOff>619125</xdr:colOff>
                    <xdr:row>3</xdr:row>
                    <xdr:rowOff>180975</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2</xdr:col>
                    <xdr:colOff>0</xdr:colOff>
                    <xdr:row>3</xdr:row>
                    <xdr:rowOff>0</xdr:rowOff>
                  </from>
                  <to>
                    <xdr:col>3</xdr:col>
                    <xdr:colOff>381000</xdr:colOff>
                    <xdr:row>3</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8DC18-50BB-40BA-86E7-094A58DF3B32}">
  <dimension ref="A1:O18"/>
  <sheetViews>
    <sheetView workbookViewId="0">
      <selection activeCell="O3" sqref="O3"/>
    </sheetView>
  </sheetViews>
  <sheetFormatPr baseColWidth="10" defaultRowHeight="15" x14ac:dyDescent="0.25"/>
  <cols>
    <col min="1" max="1" width="43.140625" style="1" customWidth="1"/>
    <col min="2" max="2" width="8.7109375" style="1" customWidth="1"/>
    <col min="3" max="3" width="16" style="1" customWidth="1"/>
    <col min="4" max="14" width="6.28515625" style="1" customWidth="1"/>
    <col min="15" max="15" width="22.42578125" style="1" bestFit="1" customWidth="1"/>
    <col min="16" max="17" width="6" style="1" customWidth="1"/>
    <col min="18" max="16384" width="11.42578125" style="1"/>
  </cols>
  <sheetData>
    <row r="1" spans="1:15" x14ac:dyDescent="0.25">
      <c r="A1" s="19" t="s">
        <v>70</v>
      </c>
      <c r="B1" s="13"/>
      <c r="C1" s="13"/>
      <c r="D1" s="13"/>
      <c r="E1" s="13"/>
      <c r="F1" s="13"/>
      <c r="G1" s="13"/>
      <c r="H1" s="13"/>
      <c r="I1" s="13"/>
      <c r="J1" s="13"/>
      <c r="K1" s="13"/>
      <c r="L1" s="13"/>
      <c r="M1" s="13"/>
      <c r="N1" s="13"/>
      <c r="O1" s="13"/>
    </row>
    <row r="2" spans="1:15" x14ac:dyDescent="0.25">
      <c r="A2" s="19"/>
      <c r="B2" s="13"/>
      <c r="C2" s="13"/>
      <c r="D2" s="13"/>
      <c r="E2" s="13"/>
      <c r="F2" s="13"/>
      <c r="G2" s="13"/>
      <c r="H2" s="13"/>
      <c r="I2" s="13"/>
      <c r="J2" s="13"/>
      <c r="K2" s="13"/>
      <c r="L2" s="13"/>
      <c r="M2" s="13"/>
      <c r="N2" s="13"/>
      <c r="O2" s="13"/>
    </row>
    <row r="3" spans="1:15" x14ac:dyDescent="0.25">
      <c r="A3" s="11" t="s">
        <v>71</v>
      </c>
      <c r="B3" s="12">
        <v>1</v>
      </c>
      <c r="C3" s="12">
        <v>2</v>
      </c>
      <c r="D3" s="12">
        <v>3</v>
      </c>
      <c r="E3" s="12">
        <v>4</v>
      </c>
      <c r="F3" s="12">
        <v>5</v>
      </c>
      <c r="G3" s="12">
        <v>6</v>
      </c>
      <c r="H3" s="12">
        <v>7</v>
      </c>
      <c r="I3" s="12">
        <v>8</v>
      </c>
      <c r="J3" s="12">
        <v>9</v>
      </c>
      <c r="K3" s="12">
        <v>10</v>
      </c>
      <c r="L3" s="12">
        <v>11</v>
      </c>
      <c r="M3" s="12">
        <v>12</v>
      </c>
      <c r="N3" s="12" t="s">
        <v>1</v>
      </c>
      <c r="O3" s="68" t="s">
        <v>82</v>
      </c>
    </row>
    <row r="4" spans="1:15" x14ac:dyDescent="0.25">
      <c r="A4" s="12" t="s">
        <v>72</v>
      </c>
      <c r="B4" s="69"/>
      <c r="C4" s="69"/>
      <c r="D4" s="69"/>
      <c r="E4" s="69"/>
      <c r="F4" s="69"/>
      <c r="G4" s="69"/>
      <c r="H4" s="69"/>
      <c r="I4" s="69"/>
      <c r="J4" s="69"/>
      <c r="K4" s="69"/>
      <c r="L4" s="69"/>
      <c r="M4" s="69"/>
      <c r="N4" s="69"/>
      <c r="O4" s="13"/>
    </row>
    <row r="5" spans="1:15" x14ac:dyDescent="0.25">
      <c r="A5" s="11" t="s">
        <v>73</v>
      </c>
      <c r="B5" s="69"/>
      <c r="C5" s="69"/>
      <c r="D5" s="69"/>
      <c r="E5" s="69"/>
      <c r="F5" s="69"/>
      <c r="G5" s="69"/>
      <c r="H5" s="69"/>
      <c r="I5" s="69"/>
      <c r="J5" s="69"/>
      <c r="K5" s="69"/>
      <c r="L5" s="69"/>
      <c r="M5" s="69"/>
      <c r="N5" s="69"/>
      <c r="O5" s="68">
        <v>30</v>
      </c>
    </row>
    <row r="6" spans="1:15" x14ac:dyDescent="0.25">
      <c r="A6" s="11" t="s">
        <v>74</v>
      </c>
      <c r="B6" s="69"/>
      <c r="C6" s="69"/>
      <c r="D6" s="69"/>
      <c r="E6" s="69"/>
      <c r="F6" s="69"/>
      <c r="G6" s="69"/>
      <c r="H6" s="69"/>
      <c r="I6" s="69"/>
      <c r="J6" s="69"/>
      <c r="K6" s="69"/>
      <c r="L6" s="69"/>
      <c r="M6" s="69"/>
      <c r="N6" s="69"/>
      <c r="O6" s="68">
        <v>40</v>
      </c>
    </row>
    <row r="7" spans="1:15" x14ac:dyDescent="0.25">
      <c r="A7" s="11" t="s">
        <v>75</v>
      </c>
      <c r="B7" s="69"/>
      <c r="C7" s="69"/>
      <c r="D7" s="69"/>
      <c r="E7" s="69"/>
      <c r="F7" s="69"/>
      <c r="G7" s="69"/>
      <c r="H7" s="69"/>
      <c r="I7" s="69"/>
      <c r="J7" s="69"/>
      <c r="K7" s="69"/>
      <c r="L7" s="69"/>
      <c r="M7" s="69"/>
      <c r="N7" s="69"/>
      <c r="O7" s="68">
        <v>170</v>
      </c>
    </row>
    <row r="8" spans="1:15" ht="51" x14ac:dyDescent="0.25">
      <c r="A8" s="14" t="s">
        <v>76</v>
      </c>
      <c r="B8" s="69"/>
      <c r="C8" s="69"/>
      <c r="D8" s="69"/>
      <c r="E8" s="69"/>
      <c r="F8" s="69"/>
      <c r="G8" s="69"/>
      <c r="H8" s="69"/>
      <c r="I8" s="69"/>
      <c r="J8" s="69"/>
      <c r="K8" s="69"/>
      <c r="L8" s="69"/>
      <c r="M8" s="69"/>
      <c r="N8" s="69"/>
      <c r="O8" s="36"/>
    </row>
    <row r="9" spans="1:15" x14ac:dyDescent="0.25">
      <c r="A9" s="55"/>
      <c r="B9" s="71"/>
      <c r="C9" s="71"/>
      <c r="D9" s="71"/>
      <c r="E9" s="71"/>
      <c r="F9" s="71"/>
      <c r="G9" s="71"/>
      <c r="H9" s="71"/>
      <c r="I9" s="71"/>
      <c r="J9" s="71"/>
      <c r="K9" s="71"/>
      <c r="L9" s="71"/>
      <c r="M9" s="71"/>
      <c r="N9" s="71"/>
      <c r="O9" s="13"/>
    </row>
    <row r="10" spans="1:15" ht="25.5" x14ac:dyDescent="0.25">
      <c r="A10" s="58" t="s">
        <v>77</v>
      </c>
      <c r="B10" s="12"/>
      <c r="C10" s="12"/>
      <c r="D10" s="13"/>
      <c r="E10" s="13"/>
      <c r="F10" s="13"/>
      <c r="G10" s="13"/>
      <c r="H10" s="13"/>
      <c r="I10" s="13"/>
      <c r="J10" s="13"/>
      <c r="K10" s="13"/>
      <c r="L10" s="13"/>
      <c r="M10" s="13"/>
      <c r="N10" s="13"/>
      <c r="O10" s="13"/>
    </row>
    <row r="11" spans="1:15" x14ac:dyDescent="0.25">
      <c r="A11" s="58"/>
      <c r="B11" s="11" t="s">
        <v>33</v>
      </c>
      <c r="C11" s="11" t="s">
        <v>34</v>
      </c>
      <c r="D11" s="13"/>
      <c r="E11" s="13"/>
      <c r="F11" s="13"/>
      <c r="G11" s="13"/>
      <c r="H11" s="13"/>
      <c r="I11" s="13"/>
      <c r="J11" s="13"/>
      <c r="K11" s="13"/>
      <c r="L11" s="13"/>
      <c r="M11" s="13"/>
      <c r="N11" s="13"/>
      <c r="O11" s="13"/>
    </row>
    <row r="12" spans="1:15" x14ac:dyDescent="0.25">
      <c r="A12" s="11" t="s">
        <v>78</v>
      </c>
      <c r="B12" s="12"/>
      <c r="C12" s="12"/>
      <c r="D12" s="13"/>
      <c r="E12" s="13"/>
      <c r="F12" s="13"/>
      <c r="G12" s="13"/>
      <c r="H12" s="13"/>
      <c r="I12" s="13"/>
      <c r="J12" s="13"/>
      <c r="K12" s="13"/>
      <c r="L12" s="13"/>
      <c r="M12" s="13"/>
      <c r="N12" s="13"/>
      <c r="O12" s="13"/>
    </row>
    <row r="13" spans="1:15" ht="76.5" x14ac:dyDescent="0.25">
      <c r="A13" s="14" t="s">
        <v>79</v>
      </c>
      <c r="B13" s="12"/>
      <c r="C13" s="12"/>
      <c r="D13" s="13"/>
      <c r="E13" s="13"/>
      <c r="F13" s="13"/>
      <c r="G13" s="13"/>
      <c r="H13" s="13"/>
      <c r="I13" s="13"/>
      <c r="J13" s="13"/>
      <c r="K13" s="13"/>
      <c r="L13" s="13"/>
      <c r="M13" s="13"/>
      <c r="N13" s="13"/>
      <c r="O13" s="13"/>
    </row>
    <row r="14" spans="1:15" x14ac:dyDescent="0.25">
      <c r="A14" s="14" t="s">
        <v>40</v>
      </c>
      <c r="B14" s="12"/>
      <c r="C14" s="12"/>
      <c r="D14" s="13"/>
      <c r="E14" s="13"/>
      <c r="F14" s="13"/>
      <c r="G14" s="13"/>
      <c r="H14" s="13"/>
      <c r="I14" s="13"/>
      <c r="J14" s="13"/>
      <c r="K14" s="13"/>
      <c r="L14" s="13"/>
      <c r="M14" s="13"/>
      <c r="N14" s="13"/>
      <c r="O14" s="13"/>
    </row>
    <row r="15" spans="1:15" ht="77.25" x14ac:dyDescent="0.25">
      <c r="A15" s="72" t="s">
        <v>80</v>
      </c>
      <c r="B15" s="12"/>
      <c r="C15" s="12"/>
      <c r="D15" s="13"/>
      <c r="E15" s="13"/>
      <c r="F15" s="13"/>
      <c r="G15" s="13"/>
      <c r="H15" s="13"/>
      <c r="I15" s="13"/>
      <c r="J15" s="13"/>
      <c r="K15" s="13"/>
      <c r="L15" s="13"/>
      <c r="M15" s="13"/>
      <c r="N15" s="13"/>
      <c r="O15" s="13"/>
    </row>
    <row r="16" spans="1:15" x14ac:dyDescent="0.25">
      <c r="A16" s="12" t="s">
        <v>81</v>
      </c>
      <c r="B16" s="12"/>
      <c r="C16" s="12"/>
      <c r="D16" s="13"/>
      <c r="E16" s="13"/>
      <c r="F16" s="13"/>
      <c r="G16" s="13"/>
      <c r="H16" s="13"/>
      <c r="I16" s="13"/>
      <c r="J16" s="13"/>
      <c r="K16" s="13"/>
      <c r="L16" s="13"/>
      <c r="M16" s="13"/>
      <c r="N16" s="13"/>
      <c r="O16" s="13"/>
    </row>
    <row r="17" spans="1:15" x14ac:dyDescent="0.25">
      <c r="A17" s="13"/>
      <c r="B17" s="13"/>
      <c r="C17" s="13"/>
      <c r="D17" s="13"/>
      <c r="E17" s="13"/>
      <c r="F17" s="13"/>
      <c r="G17" s="13"/>
      <c r="H17" s="13"/>
      <c r="I17" s="13"/>
      <c r="J17" s="13"/>
      <c r="K17" s="13"/>
      <c r="L17" s="13"/>
      <c r="M17" s="13"/>
      <c r="N17" s="13"/>
      <c r="O17" s="13"/>
    </row>
    <row r="18" spans="1:15" x14ac:dyDescent="0.25">
      <c r="A18" s="33" t="s">
        <v>8</v>
      </c>
      <c r="B18" s="56"/>
      <c r="C18" s="57"/>
      <c r="D18" s="24"/>
      <c r="E18" s="13"/>
      <c r="F18" s="13"/>
      <c r="G18" s="13"/>
      <c r="H18" s="13"/>
      <c r="I18" s="13"/>
      <c r="J18" s="13"/>
      <c r="K18" s="13"/>
      <c r="L18" s="13"/>
      <c r="M18" s="13"/>
      <c r="N18" s="13"/>
      <c r="O18" s="13"/>
    </row>
  </sheetData>
  <sheetProtection selectLockedCells="1"/>
  <mergeCells count="1">
    <mergeCell ref="B18:C18"/>
  </mergeCells>
  <conditionalFormatting sqref="N5">
    <cfRule type="cellIs" dxfId="2" priority="3" operator="greaterThan">
      <formula>$O$5</formula>
    </cfRule>
  </conditionalFormatting>
  <conditionalFormatting sqref="N6">
    <cfRule type="cellIs" dxfId="1" priority="2" operator="greaterThan">
      <formula>$O$6</formula>
    </cfRule>
  </conditionalFormatting>
  <conditionalFormatting sqref="N7">
    <cfRule type="cellIs" dxfId="0" priority="1" operator="greaterThan">
      <formula>$O$7</formula>
    </cfRule>
  </conditionalFormatting>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53" r:id="rId4" name="Check Box 61">
              <controlPr defaultSize="0" autoFill="0" autoLine="0" autoPict="0">
                <anchor moveWithCells="1">
                  <from>
                    <xdr:col>1</xdr:col>
                    <xdr:colOff>0</xdr:colOff>
                    <xdr:row>11</xdr:row>
                    <xdr:rowOff>0</xdr:rowOff>
                  </from>
                  <to>
                    <xdr:col>2</xdr:col>
                    <xdr:colOff>800100</xdr:colOff>
                    <xdr:row>11</xdr:row>
                    <xdr:rowOff>180975</xdr:rowOff>
                  </to>
                </anchor>
              </controlPr>
            </control>
          </mc:Choice>
        </mc:AlternateContent>
        <mc:AlternateContent xmlns:mc="http://schemas.openxmlformats.org/markup-compatibility/2006">
          <mc:Choice Requires="x14">
            <control shapeId="8254" r:id="rId5" name="Check Box 62">
              <controlPr defaultSize="0" autoFill="0" autoLine="0" autoPict="0">
                <anchor moveWithCells="1">
                  <from>
                    <xdr:col>2</xdr:col>
                    <xdr:colOff>0</xdr:colOff>
                    <xdr:row>11</xdr:row>
                    <xdr:rowOff>0</xdr:rowOff>
                  </from>
                  <to>
                    <xdr:col>3</xdr:col>
                    <xdr:colOff>314325</xdr:colOff>
                    <xdr:row>11</xdr:row>
                    <xdr:rowOff>180975</xdr:rowOff>
                  </to>
                </anchor>
              </controlPr>
            </control>
          </mc:Choice>
        </mc:AlternateContent>
        <mc:AlternateContent xmlns:mc="http://schemas.openxmlformats.org/markup-compatibility/2006">
          <mc:Choice Requires="x14">
            <control shapeId="8255" r:id="rId6" name="Check Box 63">
              <controlPr defaultSize="0" autoFill="0" autoLine="0" autoPict="0">
                <anchor moveWithCells="1">
                  <from>
                    <xdr:col>1</xdr:col>
                    <xdr:colOff>0</xdr:colOff>
                    <xdr:row>12</xdr:row>
                    <xdr:rowOff>0</xdr:rowOff>
                  </from>
                  <to>
                    <xdr:col>2</xdr:col>
                    <xdr:colOff>800100</xdr:colOff>
                    <xdr:row>12</xdr:row>
                    <xdr:rowOff>180975</xdr:rowOff>
                  </to>
                </anchor>
              </controlPr>
            </control>
          </mc:Choice>
        </mc:AlternateContent>
        <mc:AlternateContent xmlns:mc="http://schemas.openxmlformats.org/markup-compatibility/2006">
          <mc:Choice Requires="x14">
            <control shapeId="8256" r:id="rId7" name="Check Box 64">
              <controlPr defaultSize="0" autoFill="0" autoLine="0" autoPict="0">
                <anchor moveWithCells="1">
                  <from>
                    <xdr:col>2</xdr:col>
                    <xdr:colOff>0</xdr:colOff>
                    <xdr:row>12</xdr:row>
                    <xdr:rowOff>0</xdr:rowOff>
                  </from>
                  <to>
                    <xdr:col>3</xdr:col>
                    <xdr:colOff>314325</xdr:colOff>
                    <xdr:row>12</xdr:row>
                    <xdr:rowOff>180975</xdr:rowOff>
                  </to>
                </anchor>
              </controlPr>
            </control>
          </mc:Choice>
        </mc:AlternateContent>
        <mc:AlternateContent xmlns:mc="http://schemas.openxmlformats.org/markup-compatibility/2006">
          <mc:Choice Requires="x14">
            <control shapeId="8257" r:id="rId8" name="Check Box 65">
              <controlPr defaultSize="0" autoFill="0" autoLine="0" autoPict="0">
                <anchor moveWithCells="1">
                  <from>
                    <xdr:col>1</xdr:col>
                    <xdr:colOff>0</xdr:colOff>
                    <xdr:row>14</xdr:row>
                    <xdr:rowOff>0</xdr:rowOff>
                  </from>
                  <to>
                    <xdr:col>2</xdr:col>
                    <xdr:colOff>800100</xdr:colOff>
                    <xdr:row>14</xdr:row>
                    <xdr:rowOff>180975</xdr:rowOff>
                  </to>
                </anchor>
              </controlPr>
            </control>
          </mc:Choice>
        </mc:AlternateContent>
        <mc:AlternateContent xmlns:mc="http://schemas.openxmlformats.org/markup-compatibility/2006">
          <mc:Choice Requires="x14">
            <control shapeId="8258" r:id="rId9" name="Check Box 66">
              <controlPr defaultSize="0" autoFill="0" autoLine="0" autoPict="0">
                <anchor moveWithCells="1">
                  <from>
                    <xdr:col>2</xdr:col>
                    <xdr:colOff>0</xdr:colOff>
                    <xdr:row>14</xdr:row>
                    <xdr:rowOff>0</xdr:rowOff>
                  </from>
                  <to>
                    <xdr:col>3</xdr:col>
                    <xdr:colOff>314325</xdr:colOff>
                    <xdr:row>14</xdr:row>
                    <xdr:rowOff>180975</xdr:rowOff>
                  </to>
                </anchor>
              </controlPr>
            </control>
          </mc:Choice>
        </mc:AlternateContent>
        <mc:AlternateContent xmlns:mc="http://schemas.openxmlformats.org/markup-compatibility/2006">
          <mc:Choice Requires="x14">
            <control shapeId="8259" r:id="rId10" name="Check Box 67">
              <controlPr defaultSize="0" autoFill="0" autoLine="0" autoPict="0">
                <anchor moveWithCells="1">
                  <from>
                    <xdr:col>1</xdr:col>
                    <xdr:colOff>0</xdr:colOff>
                    <xdr:row>13</xdr:row>
                    <xdr:rowOff>0</xdr:rowOff>
                  </from>
                  <to>
                    <xdr:col>2</xdr:col>
                    <xdr:colOff>800100</xdr:colOff>
                    <xdr:row>13</xdr:row>
                    <xdr:rowOff>180975</xdr:rowOff>
                  </to>
                </anchor>
              </controlPr>
            </control>
          </mc:Choice>
        </mc:AlternateContent>
        <mc:AlternateContent xmlns:mc="http://schemas.openxmlformats.org/markup-compatibility/2006">
          <mc:Choice Requires="x14">
            <control shapeId="8260" r:id="rId11" name="Check Box 68">
              <controlPr defaultSize="0" autoFill="0" autoLine="0" autoPict="0">
                <anchor moveWithCells="1">
                  <from>
                    <xdr:col>2</xdr:col>
                    <xdr:colOff>0</xdr:colOff>
                    <xdr:row>13</xdr:row>
                    <xdr:rowOff>0</xdr:rowOff>
                  </from>
                  <to>
                    <xdr:col>3</xdr:col>
                    <xdr:colOff>314325</xdr:colOff>
                    <xdr:row>13</xdr:row>
                    <xdr:rowOff>180975</xdr:rowOff>
                  </to>
                </anchor>
              </controlPr>
            </control>
          </mc:Choice>
        </mc:AlternateContent>
        <mc:AlternateContent xmlns:mc="http://schemas.openxmlformats.org/markup-compatibility/2006">
          <mc:Choice Requires="x14">
            <control shapeId="8261" r:id="rId12" name="Check Box 69">
              <controlPr defaultSize="0" autoFill="0" autoLine="0" autoPict="0">
                <anchor moveWithCells="1">
                  <from>
                    <xdr:col>1</xdr:col>
                    <xdr:colOff>0</xdr:colOff>
                    <xdr:row>15</xdr:row>
                    <xdr:rowOff>0</xdr:rowOff>
                  </from>
                  <to>
                    <xdr:col>2</xdr:col>
                    <xdr:colOff>800100</xdr:colOff>
                    <xdr:row>15</xdr:row>
                    <xdr:rowOff>180975</xdr:rowOff>
                  </to>
                </anchor>
              </controlPr>
            </control>
          </mc:Choice>
        </mc:AlternateContent>
        <mc:AlternateContent xmlns:mc="http://schemas.openxmlformats.org/markup-compatibility/2006">
          <mc:Choice Requires="x14">
            <control shapeId="8262" r:id="rId13" name="Check Box 70">
              <controlPr defaultSize="0" autoFill="0" autoLine="0" autoPict="0">
                <anchor moveWithCells="1">
                  <from>
                    <xdr:col>2</xdr:col>
                    <xdr:colOff>0</xdr:colOff>
                    <xdr:row>15</xdr:row>
                    <xdr:rowOff>0</xdr:rowOff>
                  </from>
                  <to>
                    <xdr:col>3</xdr:col>
                    <xdr:colOff>314325</xdr:colOff>
                    <xdr:row>15</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Herstellererklärung</vt:lpstr>
      <vt:lpstr>Emissionswerte</vt:lpstr>
      <vt:lpstr>Bleichverfahren</vt:lpstr>
      <vt:lpstr>Energieverbrauch</vt:lpstr>
      <vt:lpstr>Halogen-Gehalt</vt:lpstr>
      <vt:lpstr>Viskose</vt:lpstr>
      <vt:lpstr>'Halogen-Gehalt'!_Toc490814211</vt:lpstr>
      <vt:lpstr>Bleichverfahren!_Toc90638526</vt:lpstr>
      <vt:lpstr>Energieverbrauch!_Toc90638527</vt:lpstr>
      <vt:lpstr>Wert</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Schwabedissen, Jannis</cp:lastModifiedBy>
  <dcterms:created xsi:type="dcterms:W3CDTF">2023-01-04T08:14:14Z</dcterms:created>
  <dcterms:modified xsi:type="dcterms:W3CDTF">2023-06-21T12:28:56Z</dcterms:modified>
</cp:coreProperties>
</file>